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Excellent Days\Excel Tage 2019\2 Vortrag Kalender\Demo-Dateien\"/>
    </mc:Choice>
  </mc:AlternateContent>
  <xr:revisionPtr revIDLastSave="0" documentId="13_ncr:1_{E87910AA-C64D-482A-8415-2EB4C4A881D8}" xr6:coauthVersionLast="41" xr6:coauthVersionMax="44" xr10:uidLastSave="{00000000-0000-0000-0000-000000000000}"/>
  <bookViews>
    <workbookView xWindow="2460" yWindow="660" windowWidth="24225" windowHeight="14205" tabRatio="713" xr2:uid="{1BF00E09-2CAA-444B-881B-C169B84EAF5F}"/>
  </bookViews>
  <sheets>
    <sheet name="3.1 Hintergrund" sheetId="23" r:id="rId1"/>
    <sheet name="3.2 Zeitgrundlagen" sheetId="25" r:id="rId2"/>
    <sheet name="3.3 Spezialfälle" sheetId="6" r:id="rId3"/>
    <sheet name="3.3 Spezialfälle (2)" sheetId="26" r:id="rId4"/>
    <sheet name="3.3 Spezialfälle (3)" sheetId="2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" i="27" l="1"/>
  <c r="M4" i="27"/>
  <c r="I4" i="27"/>
  <c r="K4" i="27" s="1"/>
  <c r="G4" i="27"/>
  <c r="E4" i="27"/>
  <c r="M3" i="27"/>
  <c r="O3" i="27" s="1"/>
  <c r="K3" i="27"/>
  <c r="I3" i="27"/>
  <c r="E3" i="27"/>
  <c r="G3" i="27" s="1"/>
  <c r="O2" i="27"/>
  <c r="M2" i="27"/>
  <c r="I2" i="27"/>
  <c r="K2" i="27" s="1"/>
  <c r="G2" i="27"/>
  <c r="E2" i="27"/>
  <c r="I4" i="26"/>
  <c r="K4" i="26" s="1"/>
  <c r="E4" i="26"/>
  <c r="G4" i="26" s="1"/>
  <c r="I3" i="26"/>
  <c r="K3" i="26" s="1"/>
  <c r="E3" i="26"/>
  <c r="G3" i="26" s="1"/>
  <c r="I2" i="26"/>
  <c r="K2" i="26" s="1"/>
  <c r="E2" i="26"/>
  <c r="G2" i="26" s="1"/>
  <c r="D17" i="25"/>
  <c r="D18" i="25"/>
  <c r="D13" i="25"/>
  <c r="D12" i="25"/>
  <c r="D11" i="25"/>
  <c r="D10" i="25"/>
  <c r="D9" i="25"/>
  <c r="G6" i="23" l="1"/>
  <c r="H6" i="23" s="1"/>
  <c r="H5" i="23"/>
  <c r="E4" i="6" l="1"/>
  <c r="G4" i="6" s="1"/>
  <c r="E3" i="6"/>
  <c r="G3" i="6" s="1"/>
  <c r="E2" i="6"/>
  <c r="G2" i="6" s="1"/>
</calcChain>
</file>

<file path=xl/sharedStrings.xml><?xml version="1.0" encoding="utf-8"?>
<sst xmlns="http://schemas.openxmlformats.org/spreadsheetml/2006/main" count="48" uniqueCount="26">
  <si>
    <t>Ende</t>
  </si>
  <si>
    <t>Beginn</t>
  </si>
  <si>
    <t>Dauer</t>
  </si>
  <si>
    <t>ü</t>
  </si>
  <si>
    <t>û</t>
  </si>
  <si>
    <t>Alternative</t>
  </si>
  <si>
    <t>Datum</t>
  </si>
  <si>
    <t>Datumsgrundlagen</t>
  </si>
  <si>
    <t>Zahl</t>
  </si>
  <si>
    <r>
      <t xml:space="preserve">Excel-Zeitrechnung beginnt am </t>
    </r>
    <r>
      <rPr>
        <b/>
        <sz val="11"/>
        <color rgb="FFFF0000"/>
        <rFont val="Calibri"/>
        <family val="2"/>
        <scheme val="minor"/>
      </rPr>
      <t>01.01.1900</t>
    </r>
  </si>
  <si>
    <t>Jede Zeitangabe entspricht einem Bruchteil von 1</t>
  </si>
  <si>
    <t>1 ist ein voller Tag, also 24 Stunden</t>
  </si>
  <si>
    <t>Folglich ist…</t>
  </si>
  <si>
    <t>1 Stunde</t>
  </si>
  <si>
    <t>1/24</t>
  </si>
  <si>
    <t>1 Minute</t>
  </si>
  <si>
    <t>1/24/60</t>
  </si>
  <si>
    <t>1/1440</t>
  </si>
  <si>
    <t>Zeitgrundlagen</t>
  </si>
  <si>
    <t>12:00 Uhr mittags</t>
  </si>
  <si>
    <t>12/24</t>
  </si>
  <si>
    <t>06:00 Uhr morgens</t>
  </si>
  <si>
    <t>6/24</t>
  </si>
  <si>
    <t>Kombiniert mit einem Datum…</t>
  </si>
  <si>
    <t>Alternative: Datum + Uhrzeit</t>
  </si>
  <si>
    <t>Alternative + Zahlenformat [hh]:mm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</si>
</sst>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h]:mm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Wingdings"/>
      <charset val="2"/>
    </font>
    <font>
      <sz val="11"/>
      <color rgb="FF00B050"/>
      <name val="Wingdings"/>
      <charset val="2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14" fontId="0" fillId="0" borderId="0" xfId="0" applyNumberFormat="1" applyAlignment="1">
      <alignment horizontal="center"/>
    </xf>
    <xf numFmtId="0" fontId="0" fillId="0" borderId="0" xfId="0"/>
    <xf numFmtId="0" fontId="0" fillId="0" borderId="3" xfId="0" applyBorder="1" applyAlignment="1">
      <alignment horizontal="center"/>
    </xf>
    <xf numFmtId="20" fontId="0" fillId="0" borderId="0" xfId="0" applyNumberFormat="1" applyAlignment="1">
      <alignment horizontal="center"/>
    </xf>
    <xf numFmtId="14" fontId="0" fillId="0" borderId="1" xfId="0" applyNumberFormat="1" applyBorder="1" applyAlignment="1">
      <alignment horizontal="center"/>
    </xf>
    <xf numFmtId="20" fontId="0" fillId="0" borderId="2" xfId="0" applyNumberForma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3" xfId="0" applyBorder="1"/>
    <xf numFmtId="164" fontId="0" fillId="0" borderId="0" xfId="0" applyNumberFormat="1" applyAlignment="1">
      <alignment horizontal="center"/>
    </xf>
    <xf numFmtId="0" fontId="0" fillId="0" borderId="3" xfId="0" applyBorder="1" applyAlignment="1">
      <alignment horizontal="left"/>
    </xf>
    <xf numFmtId="2" fontId="0" fillId="0" borderId="0" xfId="0" applyNumberFormat="1"/>
    <xf numFmtId="0" fontId="7" fillId="0" borderId="0" xfId="0" applyFont="1"/>
    <xf numFmtId="14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165" fontId="0" fillId="0" borderId="0" xfId="0" applyNumberFormat="1"/>
    <xf numFmtId="0" fontId="0" fillId="0" borderId="3" xfId="0" applyBorder="1" applyAlignment="1">
      <alignment horizontal="center"/>
    </xf>
    <xf numFmtId="0" fontId="6" fillId="0" borderId="0" xfId="0" applyFont="1"/>
    <xf numFmtId="0" fontId="0" fillId="0" borderId="6" xfId="0" applyBorder="1"/>
    <xf numFmtId="17" fontId="0" fillId="0" borderId="6" xfId="0" quotePrefix="1" applyNumberFormat="1" applyBorder="1"/>
    <xf numFmtId="0" fontId="0" fillId="0" borderId="6" xfId="0" quotePrefix="1" applyBorder="1"/>
    <xf numFmtId="0" fontId="0" fillId="0" borderId="7" xfId="0" applyBorder="1"/>
    <xf numFmtId="0" fontId="0" fillId="0" borderId="8" xfId="0" applyBorder="1"/>
    <xf numFmtId="0" fontId="2" fillId="0" borderId="0" xfId="0" applyFont="1" applyFill="1" applyBorder="1"/>
    <xf numFmtId="14" fontId="0" fillId="0" borderId="9" xfId="0" applyNumberFormat="1" applyBorder="1"/>
    <xf numFmtId="0" fontId="0" fillId="0" borderId="10" xfId="0" applyBorder="1"/>
    <xf numFmtId="22" fontId="0" fillId="0" borderId="9" xfId="0" applyNumberFormat="1" applyBorder="1"/>
    <xf numFmtId="1" fontId="0" fillId="0" borderId="11" xfId="0" applyNumberFormat="1" applyBorder="1" applyAlignment="1">
      <alignment horizontal="right" indent="4"/>
    </xf>
    <xf numFmtId="2" fontId="0" fillId="0" borderId="11" xfId="0" applyNumberFormat="1" applyBorder="1" applyAlignment="1">
      <alignment horizontal="right" indent="4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Standard" xfId="0" builtinId="0"/>
    <cellStyle name="Standard 2" xfId="1" xr:uid="{A4188CB6-802C-4F87-9508-4C72553163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7</xdr:row>
      <xdr:rowOff>66675</xdr:rowOff>
    </xdr:from>
    <xdr:to>
      <xdr:col>12</xdr:col>
      <xdr:colOff>398938</xdr:colOff>
      <xdr:row>24</xdr:row>
      <xdr:rowOff>85318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CF5813B-03CD-430B-A195-09D6910113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" y="1609725"/>
          <a:ext cx="8895238" cy="32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0B74D-DB31-42E9-ABFC-9BA76325DBC8}">
  <dimension ref="B2:H7"/>
  <sheetViews>
    <sheetView tabSelected="1" workbookViewId="0"/>
  </sheetViews>
  <sheetFormatPr baseColWidth="10" defaultRowHeight="15" x14ac:dyDescent="0.25"/>
  <cols>
    <col min="7" max="7" width="12.7109375" customWidth="1"/>
  </cols>
  <sheetData>
    <row r="2" spans="2:8" ht="23.25" x14ac:dyDescent="0.35">
      <c r="B2" s="15" t="s">
        <v>7</v>
      </c>
    </row>
    <row r="3" spans="2:8" s="3" customFormat="1" ht="23.25" x14ac:dyDescent="0.35">
      <c r="B3" s="15"/>
    </row>
    <row r="4" spans="2:8" x14ac:dyDescent="0.25">
      <c r="G4" s="18" t="s">
        <v>6</v>
      </c>
      <c r="H4" s="18" t="s">
        <v>8</v>
      </c>
    </row>
    <row r="5" spans="2:8" x14ac:dyDescent="0.25">
      <c r="B5" s="1" t="s">
        <v>9</v>
      </c>
      <c r="G5" s="16">
        <v>1</v>
      </c>
      <c r="H5" s="17">
        <f>G5</f>
        <v>1</v>
      </c>
    </row>
    <row r="6" spans="2:8" x14ac:dyDescent="0.25">
      <c r="G6" s="16">
        <f ca="1">TODAY()</f>
        <v>43775</v>
      </c>
      <c r="H6" s="17">
        <f ca="1">G6</f>
        <v>43775</v>
      </c>
    </row>
    <row r="7" spans="2:8" x14ac:dyDescent="0.25">
      <c r="H7" s="1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FF6D6-F7A6-4C7A-AA69-C05BEECDB69C}">
  <dimension ref="B2:D18"/>
  <sheetViews>
    <sheetView showGridLines="0" workbookViewId="0"/>
  </sheetViews>
  <sheetFormatPr baseColWidth="10" defaultRowHeight="15" x14ac:dyDescent="0.25"/>
  <cols>
    <col min="1" max="1" width="11.42578125" style="3"/>
    <col min="2" max="2" width="20.140625" style="3" customWidth="1"/>
    <col min="3" max="3" width="11.42578125" style="3"/>
    <col min="4" max="4" width="15.140625" style="3" bestFit="1" customWidth="1"/>
    <col min="5" max="16384" width="11.42578125" style="3"/>
  </cols>
  <sheetData>
    <row r="2" spans="2:4" ht="23.25" x14ac:dyDescent="0.35">
      <c r="B2" s="15" t="s">
        <v>18</v>
      </c>
    </row>
    <row r="3" spans="2:4" ht="23.25" x14ac:dyDescent="0.35">
      <c r="B3" s="15"/>
    </row>
    <row r="5" spans="2:4" x14ac:dyDescent="0.25">
      <c r="B5" s="21" t="s">
        <v>10</v>
      </c>
    </row>
    <row r="6" spans="2:4" x14ac:dyDescent="0.25">
      <c r="B6" s="3" t="s">
        <v>11</v>
      </c>
    </row>
    <row r="8" spans="2:4" x14ac:dyDescent="0.25">
      <c r="B8" s="1" t="s">
        <v>12</v>
      </c>
    </row>
    <row r="9" spans="2:4" x14ac:dyDescent="0.25">
      <c r="B9" s="22" t="s">
        <v>13</v>
      </c>
      <c r="C9" s="23" t="s">
        <v>14</v>
      </c>
      <c r="D9" s="22">
        <f>1/24</f>
        <v>4.1666666666666664E-2</v>
      </c>
    </row>
    <row r="10" spans="2:4" x14ac:dyDescent="0.25">
      <c r="B10" s="25" t="s">
        <v>15</v>
      </c>
      <c r="C10" s="24" t="s">
        <v>16</v>
      </c>
      <c r="D10" s="22">
        <f>1/24/60</f>
        <v>6.9444444444444436E-4</v>
      </c>
    </row>
    <row r="11" spans="2:4" x14ac:dyDescent="0.25">
      <c r="B11" s="26"/>
      <c r="C11" s="24" t="s">
        <v>17</v>
      </c>
      <c r="D11" s="22">
        <f>1/24/60</f>
        <v>6.9444444444444436E-4</v>
      </c>
    </row>
    <row r="12" spans="2:4" x14ac:dyDescent="0.25">
      <c r="B12" s="22" t="s">
        <v>19</v>
      </c>
      <c r="C12" s="23" t="s">
        <v>20</v>
      </c>
      <c r="D12" s="22">
        <f>12/24</f>
        <v>0.5</v>
      </c>
    </row>
    <row r="13" spans="2:4" x14ac:dyDescent="0.25">
      <c r="B13" s="22" t="s">
        <v>21</v>
      </c>
      <c r="C13" s="23" t="s">
        <v>22</v>
      </c>
      <c r="D13" s="22">
        <f>6/24</f>
        <v>0.25</v>
      </c>
    </row>
    <row r="15" spans="2:4" x14ac:dyDescent="0.25">
      <c r="B15" s="27" t="s">
        <v>23</v>
      </c>
    </row>
    <row r="17" spans="2:4" x14ac:dyDescent="0.25">
      <c r="B17" s="28">
        <v>43756</v>
      </c>
      <c r="C17" s="29"/>
      <c r="D17" s="31">
        <f>B17</f>
        <v>43756</v>
      </c>
    </row>
    <row r="18" spans="2:4" x14ac:dyDescent="0.25">
      <c r="B18" s="30">
        <v>43756.25</v>
      </c>
      <c r="C18" s="29"/>
      <c r="D18" s="32">
        <f>B18</f>
        <v>43756.25</v>
      </c>
    </row>
  </sheetData>
  <pageMargins left="0.7" right="0.7" top="0.78740157499999996" bottom="0.78740157499999996" header="0.3" footer="0.3"/>
  <pageSetup paperSize="9" orientation="portrait" r:id="rId1"/>
  <ignoredErrors>
    <ignoredError sqref="C9:C13" twoDigitTextYear="1"/>
    <ignoredError xmlns:x16r3="http://schemas.microsoft.com/office/spreadsheetml/2018/08/main" sqref="D17:D18" x16r3:misleadingForma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3254F-3532-4E0E-AFF2-3BBDD41176FA}">
  <dimension ref="A1:G4"/>
  <sheetViews>
    <sheetView showGridLines="0" zoomScale="120" zoomScaleNormal="120" workbookViewId="0">
      <selection sqref="A1:B1"/>
    </sheetView>
  </sheetViews>
  <sheetFormatPr baseColWidth="10" defaultRowHeight="15" x14ac:dyDescent="0.25"/>
  <cols>
    <col min="2" max="2" width="11.42578125" customWidth="1"/>
    <col min="5" max="5" width="11.85546875" customWidth="1"/>
    <col min="6" max="6" width="5.7109375" customWidth="1"/>
    <col min="7" max="7" width="6.7109375" customWidth="1"/>
  </cols>
  <sheetData>
    <row r="1" spans="1:7" x14ac:dyDescent="0.25">
      <c r="A1" s="33" t="s">
        <v>1</v>
      </c>
      <c r="B1" s="33"/>
      <c r="C1" s="34" t="s">
        <v>0</v>
      </c>
      <c r="D1" s="35"/>
      <c r="E1" s="4" t="s">
        <v>2</v>
      </c>
    </row>
    <row r="2" spans="1:7" x14ac:dyDescent="0.25">
      <c r="A2" s="2">
        <v>43466</v>
      </c>
      <c r="B2" s="5">
        <v>0.33333333333333331</v>
      </c>
      <c r="C2" s="6">
        <v>43466</v>
      </c>
      <c r="D2" s="7">
        <v>0.70833333333333337</v>
      </c>
      <c r="E2" s="5">
        <f>D2-B2</f>
        <v>0.37500000000000006</v>
      </c>
      <c r="F2" s="10" t="s">
        <v>3</v>
      </c>
      <c r="G2" s="3">
        <f>E2</f>
        <v>0.37500000000000006</v>
      </c>
    </row>
    <row r="3" spans="1:7" x14ac:dyDescent="0.25">
      <c r="A3" s="2">
        <v>43467</v>
      </c>
      <c r="B3" s="5">
        <v>0.83333333333333337</v>
      </c>
      <c r="C3" s="8">
        <v>43468</v>
      </c>
      <c r="D3" s="7">
        <v>0.16666666666666666</v>
      </c>
      <c r="E3" s="5">
        <f>D3-B3</f>
        <v>-0.66666666666666674</v>
      </c>
      <c r="F3" s="9" t="s">
        <v>4</v>
      </c>
      <c r="G3" s="19">
        <f t="shared" ref="G3:G4" si="0">E3</f>
        <v>-0.66666666666666674</v>
      </c>
    </row>
    <row r="4" spans="1:7" x14ac:dyDescent="0.25">
      <c r="A4" s="2">
        <v>43470</v>
      </c>
      <c r="B4" s="5">
        <v>0.83333333333333337</v>
      </c>
      <c r="C4" s="8">
        <v>43471</v>
      </c>
      <c r="D4" s="7">
        <v>0.875</v>
      </c>
      <c r="E4" s="5">
        <f>D4-B4</f>
        <v>4.166666666666663E-2</v>
      </c>
      <c r="F4" s="9" t="s">
        <v>4</v>
      </c>
      <c r="G4" s="3">
        <f t="shared" si="0"/>
        <v>4.166666666666663E-2</v>
      </c>
    </row>
  </sheetData>
  <mergeCells count="2">
    <mergeCell ref="A1:B1"/>
    <mergeCell ref="C1:D1"/>
  </mergeCells>
  <pageMargins left="0.7" right="0.7" top="0.78740157499999996" bottom="0.78740157499999996" header="0.3" footer="0.3"/>
  <ignoredErrors>
    <ignoredError xmlns:x16r3="http://schemas.microsoft.com/office/spreadsheetml/2018/08/main" sqref="G2:G4" x16r3:misleadingForma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25821-7CBA-492A-AF84-3F01B2898BC3}">
  <dimension ref="A1:K4"/>
  <sheetViews>
    <sheetView showGridLines="0" zoomScale="120" zoomScaleNormal="120" workbookViewId="0">
      <selection sqref="A1:B1"/>
    </sheetView>
  </sheetViews>
  <sheetFormatPr baseColWidth="10" defaultRowHeight="15" x14ac:dyDescent="0.25"/>
  <cols>
    <col min="1" max="1" width="11.42578125" style="3"/>
    <col min="2" max="2" width="11.42578125" style="3" customWidth="1"/>
    <col min="3" max="5" width="11.42578125" style="3"/>
    <col min="6" max="6" width="5.7109375" style="3" customWidth="1"/>
    <col min="7" max="7" width="6.7109375" style="3" customWidth="1"/>
    <col min="8" max="8" width="5.7109375" style="3" customWidth="1"/>
    <col min="9" max="9" width="12.42578125" style="3" bestFit="1" customWidth="1"/>
    <col min="10" max="10" width="5.7109375" style="3" customWidth="1"/>
    <col min="11" max="11" width="5.5703125" style="3" bestFit="1" customWidth="1"/>
    <col min="12" max="12" width="5.7109375" style="3" customWidth="1"/>
    <col min="13" max="16384" width="11.42578125" style="3"/>
  </cols>
  <sheetData>
    <row r="1" spans="1:11" x14ac:dyDescent="0.25">
      <c r="A1" s="33" t="s">
        <v>1</v>
      </c>
      <c r="B1" s="33"/>
      <c r="C1" s="34" t="s">
        <v>0</v>
      </c>
      <c r="D1" s="35"/>
      <c r="E1" s="20" t="s">
        <v>2</v>
      </c>
      <c r="I1" s="13" t="s">
        <v>24</v>
      </c>
      <c r="J1" s="11"/>
      <c r="K1" s="11"/>
    </row>
    <row r="2" spans="1:11" x14ac:dyDescent="0.25">
      <c r="A2" s="2">
        <v>43466</v>
      </c>
      <c r="B2" s="5">
        <v>0.33333333333333331</v>
      </c>
      <c r="C2" s="6">
        <v>43466</v>
      </c>
      <c r="D2" s="7">
        <v>0.70833333333333337</v>
      </c>
      <c r="E2" s="5">
        <f>D2-B2</f>
        <v>0.37500000000000006</v>
      </c>
      <c r="F2" s="10" t="s">
        <v>3</v>
      </c>
      <c r="G2" s="3">
        <f>E2</f>
        <v>0.37500000000000006</v>
      </c>
      <c r="H2" s="10"/>
      <c r="I2" s="5">
        <f>(C2+D2)-(A2+B2)</f>
        <v>0.375</v>
      </c>
      <c r="J2" s="10" t="s">
        <v>3</v>
      </c>
      <c r="K2" s="19">
        <f>I2</f>
        <v>0.375</v>
      </c>
    </row>
    <row r="3" spans="1:11" x14ac:dyDescent="0.25">
      <c r="A3" s="2">
        <v>43467</v>
      </c>
      <c r="B3" s="5">
        <v>0.83333333333333337</v>
      </c>
      <c r="C3" s="8">
        <v>43468</v>
      </c>
      <c r="D3" s="7">
        <v>0.16666666666666666</v>
      </c>
      <c r="E3" s="5">
        <f>D3-B3</f>
        <v>-0.66666666666666674</v>
      </c>
      <c r="F3" s="9" t="s">
        <v>4</v>
      </c>
      <c r="G3" s="19">
        <f t="shared" ref="G3:G4" si="0">E3</f>
        <v>-0.66666666666666674</v>
      </c>
      <c r="H3" s="9"/>
      <c r="I3" s="5">
        <f>(C3+D3)-(A3+B3)</f>
        <v>0.33333333332848269</v>
      </c>
      <c r="J3" s="10" t="s">
        <v>3</v>
      </c>
      <c r="K3" s="19">
        <f t="shared" ref="K3:K4" si="1">I3</f>
        <v>0.33333333332848269</v>
      </c>
    </row>
    <row r="4" spans="1:11" x14ac:dyDescent="0.25">
      <c r="A4" s="2">
        <v>43470</v>
      </c>
      <c r="B4" s="5">
        <v>0.83333333333333337</v>
      </c>
      <c r="C4" s="8">
        <v>43471</v>
      </c>
      <c r="D4" s="7">
        <v>0.875</v>
      </c>
      <c r="E4" s="5">
        <f>D4-B4</f>
        <v>4.166666666666663E-2</v>
      </c>
      <c r="F4" s="9" t="s">
        <v>4</v>
      </c>
      <c r="G4" s="3">
        <f t="shared" si="0"/>
        <v>4.166666666666663E-2</v>
      </c>
      <c r="H4" s="9"/>
      <c r="I4" s="5">
        <f>(C4+D4)-(A4+B4)</f>
        <v>1.0416666666642413</v>
      </c>
      <c r="J4" s="9" t="s">
        <v>4</v>
      </c>
      <c r="K4" s="19">
        <f t="shared" si="1"/>
        <v>1.0416666666642413</v>
      </c>
    </row>
  </sheetData>
  <mergeCells count="2">
    <mergeCell ref="A1:B1"/>
    <mergeCell ref="C1:D1"/>
  </mergeCells>
  <pageMargins left="0.7" right="0.7" top="0.78740157499999996" bottom="0.78740157499999996" header="0.3" footer="0.3"/>
  <ignoredErrors>
    <ignoredError xmlns:x16r3="http://schemas.microsoft.com/office/spreadsheetml/2018/08/main" sqref="G2:G4 K2:K4" x16r3:misleadingForma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5156A-8666-445A-8B8A-2DE56A717168}">
  <dimension ref="A1:O4"/>
  <sheetViews>
    <sheetView showGridLines="0" zoomScale="120" zoomScaleNormal="120" workbookViewId="0">
      <selection sqref="A1:B1"/>
    </sheetView>
  </sheetViews>
  <sheetFormatPr baseColWidth="10" defaultRowHeight="15" x14ac:dyDescent="0.25"/>
  <cols>
    <col min="1" max="1" width="11.42578125" style="3"/>
    <col min="2" max="2" width="11.42578125" style="3" customWidth="1"/>
    <col min="3" max="5" width="11.42578125" style="3"/>
    <col min="6" max="6" width="5.7109375" style="3" customWidth="1"/>
    <col min="7" max="7" width="6.7109375" style="3" customWidth="1"/>
    <col min="8" max="8" width="5.7109375" style="3" customWidth="1"/>
    <col min="9" max="9" width="12.42578125" style="3" bestFit="1" customWidth="1"/>
    <col min="10" max="10" width="5.7109375" style="3" customWidth="1"/>
    <col min="11" max="11" width="5.5703125" style="3" bestFit="1" customWidth="1"/>
    <col min="12" max="12" width="5.7109375" style="3" customWidth="1"/>
    <col min="13" max="13" width="11.42578125" style="3"/>
    <col min="14" max="15" width="5.7109375" style="3" customWidth="1"/>
    <col min="16" max="16384" width="11.42578125" style="3"/>
  </cols>
  <sheetData>
    <row r="1" spans="1:15" x14ac:dyDescent="0.25">
      <c r="A1" s="33" t="s">
        <v>1</v>
      </c>
      <c r="B1" s="33"/>
      <c r="C1" s="34" t="s">
        <v>0</v>
      </c>
      <c r="D1" s="35"/>
      <c r="E1" s="20" t="s">
        <v>2</v>
      </c>
      <c r="I1" s="20" t="s">
        <v>5</v>
      </c>
      <c r="J1" s="11"/>
      <c r="K1" s="11"/>
      <c r="M1" s="13" t="s">
        <v>25</v>
      </c>
      <c r="N1" s="11"/>
      <c r="O1" s="11"/>
    </row>
    <row r="2" spans="1:15" x14ac:dyDescent="0.25">
      <c r="A2" s="2">
        <v>43466</v>
      </c>
      <c r="B2" s="5">
        <v>0.33333333333333331</v>
      </c>
      <c r="C2" s="6">
        <v>43466</v>
      </c>
      <c r="D2" s="7">
        <v>0.70833333333333337</v>
      </c>
      <c r="E2" s="5">
        <f>D2-B2</f>
        <v>0.37500000000000006</v>
      </c>
      <c r="F2" s="10" t="s">
        <v>3</v>
      </c>
      <c r="G2" s="3">
        <f>E2</f>
        <v>0.37500000000000006</v>
      </c>
      <c r="H2" s="10"/>
      <c r="I2" s="5">
        <f>(C2+D2)-(A2+B2)</f>
        <v>0.375</v>
      </c>
      <c r="J2" s="10" t="s">
        <v>3</v>
      </c>
      <c r="K2" s="19">
        <f>I2</f>
        <v>0.375</v>
      </c>
      <c r="M2" s="12">
        <f>(C2+D2)-(A2+B2)</f>
        <v>0.375</v>
      </c>
      <c r="N2" s="10" t="s">
        <v>3</v>
      </c>
      <c r="O2" s="19">
        <f>M2</f>
        <v>0.375</v>
      </c>
    </row>
    <row r="3" spans="1:15" x14ac:dyDescent="0.25">
      <c r="A3" s="2">
        <v>43467</v>
      </c>
      <c r="B3" s="5">
        <v>0.83333333333333337</v>
      </c>
      <c r="C3" s="8">
        <v>43468</v>
      </c>
      <c r="D3" s="7">
        <v>0.16666666666666666</v>
      </c>
      <c r="E3" s="5">
        <f>D3-B3</f>
        <v>-0.66666666666666674</v>
      </c>
      <c r="F3" s="9" t="s">
        <v>4</v>
      </c>
      <c r="G3" s="19">
        <f t="shared" ref="G3:G4" si="0">E3</f>
        <v>-0.66666666666666674</v>
      </c>
      <c r="H3" s="9"/>
      <c r="I3" s="5">
        <f>(C3+D3)-(A3+B3)</f>
        <v>0.33333333332848269</v>
      </c>
      <c r="J3" s="10" t="s">
        <v>3</v>
      </c>
      <c r="K3" s="19">
        <f t="shared" ref="K3:K4" si="1">I3</f>
        <v>0.33333333332848269</v>
      </c>
      <c r="M3" s="12">
        <f t="shared" ref="M3:M4" si="2">(C3+D3)-(A3+B3)</f>
        <v>0.33333333332848269</v>
      </c>
      <c r="N3" s="10" t="s">
        <v>3</v>
      </c>
      <c r="O3" s="19">
        <f t="shared" ref="O3:O4" si="3">M3</f>
        <v>0.33333333332848269</v>
      </c>
    </row>
    <row r="4" spans="1:15" x14ac:dyDescent="0.25">
      <c r="A4" s="2">
        <v>43470</v>
      </c>
      <c r="B4" s="5">
        <v>0.83333333333333337</v>
      </c>
      <c r="C4" s="8">
        <v>43471</v>
      </c>
      <c r="D4" s="7">
        <v>0.875</v>
      </c>
      <c r="E4" s="5">
        <f>D4-B4</f>
        <v>4.166666666666663E-2</v>
      </c>
      <c r="F4" s="9" t="s">
        <v>4</v>
      </c>
      <c r="G4" s="3">
        <f t="shared" si="0"/>
        <v>4.166666666666663E-2</v>
      </c>
      <c r="H4" s="9"/>
      <c r="I4" s="5">
        <f>(C4+D4)-(A4+B4)</f>
        <v>1.0416666666642413</v>
      </c>
      <c r="J4" s="9" t="s">
        <v>4</v>
      </c>
      <c r="K4" s="19">
        <f t="shared" si="1"/>
        <v>1.0416666666642413</v>
      </c>
      <c r="M4" s="12">
        <f t="shared" si="2"/>
        <v>1.0416666666642413</v>
      </c>
      <c r="N4" s="10" t="s">
        <v>3</v>
      </c>
      <c r="O4" s="19">
        <f t="shared" si="3"/>
        <v>1.0416666666642413</v>
      </c>
    </row>
  </sheetData>
  <mergeCells count="2">
    <mergeCell ref="A1:B1"/>
    <mergeCell ref="C1:D1"/>
  </mergeCells>
  <pageMargins left="0.7" right="0.7" top="0.78740157499999996" bottom="0.78740157499999996" header="0.3" footer="0.3"/>
  <ignoredErrors>
    <ignoredError xmlns:x16r3="http://schemas.microsoft.com/office/spreadsheetml/2018/08/main" sqref="G2:G4 K2:K4 O2:O4" x16r3:misleadingForma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9745829D-DCD1-43A0-8A3C-C8FC08E2CAD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3.1 Hintergrund</vt:lpstr>
      <vt:lpstr>3.2 Zeitgrundlagen</vt:lpstr>
      <vt:lpstr>3.3 Spezialfälle</vt:lpstr>
      <vt:lpstr>3.3 Spezialfälle (2)</vt:lpstr>
      <vt:lpstr>3.3 Spezialfälle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2018-06-06T11:11:38Z</dcterms:created>
  <dcterms:modified xsi:type="dcterms:W3CDTF">2019-11-06T09:52:26Z</dcterms:modified>
</cp:coreProperties>
</file>