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815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Martin\Desktop\20190703_Bedingte_Formatierung\"/>
    </mc:Choice>
  </mc:AlternateContent>
  <xr:revisionPtr revIDLastSave="0" documentId="13_ncr:1_{180F5B2A-F74D-456C-92DD-3B5B02E9495F}" xr6:coauthVersionLast="43" xr6:coauthVersionMax="43" xr10:uidLastSave="{00000000-0000-0000-0000-000000000000}"/>
  <bookViews>
    <workbookView xWindow="3105" yWindow="990" windowWidth="23325" windowHeight="13980" xr2:uid="{00000000-000D-0000-FFFF-FFFF00000000}"/>
  </bookViews>
  <sheets>
    <sheet name="Ohne_BedingteFormatierung" sheetId="4" r:id="rId1"/>
    <sheet name="Regeln" sheetId="10" r:id="rId2"/>
    <sheet name="Mit_BedingterFormatierung" sheetId="11" r:id="rId3"/>
  </sheets>
  <definedNames>
    <definedName name="AT_Di" localSheetId="2">Mit_BedingterFormatierung!#REF!</definedName>
    <definedName name="AT_Do" localSheetId="2">Mit_BedingterFormatierung!#REF!</definedName>
    <definedName name="AT_Fr" localSheetId="2">Mit_BedingterFormatierung!#REF!</definedName>
    <definedName name="AT_Mi" localSheetId="2">Mit_BedingterFormatierung!#REF!</definedName>
    <definedName name="AT_Mo" localSheetId="2">Mit_BedingterFormatierung!#REF!</definedName>
    <definedName name="ddArbeitswoche" localSheetId="2">tblArbeitswoche[Arbeitswoche]</definedName>
    <definedName name="PersWochenstunden" localSheetId="2">Mit_BedingterFormatierung!$F$9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5" i="11" l="1"/>
  <c r="N4" i="11"/>
  <c r="M4" i="11"/>
  <c r="N6" i="11" l="1"/>
</calcChain>
</file>

<file path=xl/sharedStrings.xml><?xml version="1.0" encoding="utf-8"?>
<sst xmlns="http://schemas.openxmlformats.org/spreadsheetml/2006/main" count="54" uniqueCount="31">
  <si>
    <t>Arbeitswoche</t>
  </si>
  <si>
    <t>5-Tage-Woche</t>
  </si>
  <si>
    <t>4-Tage-Woche</t>
  </si>
  <si>
    <t>3-Tage-Woche</t>
  </si>
  <si>
    <t>2-Tage-Woche</t>
  </si>
  <si>
    <t>1-Tage-Woche</t>
  </si>
  <si>
    <t>Arbeitswoche:</t>
  </si>
  <si>
    <t>Arbeitstage</t>
  </si>
  <si>
    <t>Persönl. Arbeitstage in der Ferienzeit:</t>
  </si>
  <si>
    <t>Wöchentliche tarifliche Arbeitszeit in Stunden:</t>
  </si>
  <si>
    <t>Persönliche wöchentliche Arbeitszeit in Stunden:</t>
  </si>
  <si>
    <t>Montag</t>
  </si>
  <si>
    <t>Dienstag</t>
  </si>
  <si>
    <t>Mittwoch</t>
  </si>
  <si>
    <t>Donnerstag</t>
  </si>
  <si>
    <t>Freitag</t>
  </si>
  <si>
    <t>Arbeitstage ankreuzen:</t>
  </si>
  <si>
    <t>èèè</t>
  </si>
  <si>
    <t>x</t>
  </si>
  <si>
    <t>Angekreuzt</t>
  </si>
  <si>
    <t>Vertragliche Zeiten</t>
  </si>
  <si>
    <t>Benötigte Formatierungsregeln</t>
  </si>
  <si>
    <t>Regel für…</t>
  </si>
  <si>
    <t>Bedingung</t>
  </si>
  <si>
    <t>Formatierung</t>
  </si>
  <si>
    <t>Bereich einblenden, wenn Arbeitswoche &lt;&gt; 5-Tage-Woche</t>
  </si>
  <si>
    <t>Spalte H:J</t>
  </si>
  <si>
    <t>Schriftfarbe</t>
  </si>
  <si>
    <t>Hintergrund</t>
  </si>
  <si>
    <t>Eingabefeld</t>
  </si>
  <si>
    <t>Angaben korrekt?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</si>
</sst>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h]:mm"/>
    <numFmt numFmtId="165" formatCode="0.0"/>
  </numFmts>
  <fonts count="14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color theme="0" tint="-4.9989318521683403E-2"/>
      <name val="Calibri"/>
      <family val="2"/>
    </font>
    <font>
      <b/>
      <sz val="11"/>
      <color theme="0" tint="-4.9989318521683403E-2"/>
      <name val="Wingdings"/>
      <charset val="2"/>
    </font>
    <font>
      <i/>
      <sz val="11"/>
      <color theme="0" tint="-4.9989318521683403E-2"/>
      <name val="Calibri"/>
      <family val="2"/>
    </font>
    <font>
      <b/>
      <i/>
      <sz val="11"/>
      <color rgb="FF0070C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</font>
    <font>
      <b/>
      <sz val="11"/>
      <name val="Wingdings"/>
      <charset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00000"/>
        <bgColor theme="5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1" tint="0.499984740745262"/>
      </left>
      <right style="thin">
        <color theme="0" tint="-0.14996795556505021"/>
      </right>
      <top style="thin">
        <color theme="1" tint="0.499984740745262"/>
      </top>
      <bottom style="thin">
        <color theme="0" tint="-0.14996795556505021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/>
      <top style="medium">
        <color theme="1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hair">
        <color theme="1"/>
      </bottom>
      <diagonal/>
    </border>
    <border>
      <left/>
      <right/>
      <top style="hair">
        <color theme="1"/>
      </top>
      <bottom style="medium">
        <color theme="1"/>
      </bottom>
      <diagonal/>
    </border>
    <border>
      <left/>
      <right/>
      <top/>
      <bottom style="hair">
        <color theme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1" xfId="0" applyBorder="1"/>
    <xf numFmtId="4" fontId="0" fillId="0" borderId="0" xfId="0" applyNumberFormat="1"/>
    <xf numFmtId="164" fontId="0" fillId="0" borderId="0" xfId="0" applyNumberFormat="1"/>
    <xf numFmtId="0" fontId="0" fillId="3" borderId="0" xfId="0" applyFill="1" applyBorder="1"/>
    <xf numFmtId="164" fontId="0" fillId="3" borderId="0" xfId="0" applyNumberFormat="1" applyFill="1" applyBorder="1"/>
    <xf numFmtId="4" fontId="0" fillId="3" borderId="0" xfId="0" applyNumberFormat="1" applyFill="1" applyBorder="1" applyAlignment="1">
      <alignment horizontal="right" indent="1"/>
    </xf>
    <xf numFmtId="0" fontId="0" fillId="2" borderId="2" xfId="0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 applyProtection="1">
      <alignment horizontal="right" indent="3"/>
      <protection locked="0"/>
    </xf>
    <xf numFmtId="165" fontId="0" fillId="2" borderId="2" xfId="0" applyNumberFormat="1" applyFill="1" applyBorder="1" applyAlignment="1" applyProtection="1">
      <alignment horizontal="right" indent="3"/>
      <protection locked="0"/>
    </xf>
    <xf numFmtId="0" fontId="0" fillId="3" borderId="0" xfId="0" applyFill="1" applyBorder="1" applyAlignment="1">
      <alignment horizontal="right" indent="1"/>
    </xf>
    <xf numFmtId="4" fontId="0" fillId="3" borderId="0" xfId="0" applyNumberFormat="1" applyFill="1" applyBorder="1" applyAlignment="1">
      <alignment horizontal="right" indent="3"/>
    </xf>
    <xf numFmtId="0" fontId="5" fillId="3" borderId="0" xfId="0" applyFont="1" applyFill="1" applyBorder="1" applyAlignment="1">
      <alignment horizontal="right" indent="1"/>
    </xf>
    <xf numFmtId="0" fontId="6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164" fontId="2" fillId="3" borderId="0" xfId="0" applyNumberFormat="1" applyFont="1" applyFill="1" applyBorder="1" applyAlignment="1">
      <alignment horizontal="right" indent="1"/>
    </xf>
    <xf numFmtId="164" fontId="0" fillId="3" borderId="0" xfId="0" applyNumberFormat="1" applyFill="1" applyBorder="1" applyAlignment="1">
      <alignment horizontal="right" indent="1"/>
    </xf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8" xfId="0" applyFill="1" applyBorder="1"/>
    <xf numFmtId="0" fontId="0" fillId="3" borderId="9" xfId="0" applyFill="1" applyBorder="1"/>
    <xf numFmtId="4" fontId="0" fillId="3" borderId="9" xfId="0" applyNumberFormat="1" applyFill="1" applyBorder="1"/>
    <xf numFmtId="164" fontId="0" fillId="3" borderId="9" xfId="0" applyNumberFormat="1" applyFill="1" applyBorder="1"/>
    <xf numFmtId="0" fontId="8" fillId="3" borderId="0" xfId="0" applyFont="1" applyFill="1" applyBorder="1"/>
    <xf numFmtId="0" fontId="5" fillId="3" borderId="0" xfId="0" applyFont="1" applyFill="1" applyBorder="1"/>
    <xf numFmtId="0" fontId="5" fillId="3" borderId="7" xfId="0" applyFont="1" applyFill="1" applyBorder="1"/>
    <xf numFmtId="0" fontId="5" fillId="3" borderId="0" xfId="0" applyFont="1" applyFill="1" applyBorder="1" applyAlignment="1" applyProtection="1">
      <alignment horizontal="center"/>
      <protection locked="0"/>
    </xf>
    <xf numFmtId="0" fontId="5" fillId="3" borderId="9" xfId="0" applyFont="1" applyFill="1" applyBorder="1"/>
    <xf numFmtId="0" fontId="5" fillId="3" borderId="10" xfId="0" applyFont="1" applyFill="1" applyBorder="1"/>
    <xf numFmtId="0" fontId="9" fillId="0" borderId="0" xfId="1" applyFont="1"/>
    <xf numFmtId="0" fontId="1" fillId="0" borderId="0" xfId="1"/>
    <xf numFmtId="0" fontId="10" fillId="5" borderId="11" xfId="1" applyFont="1" applyFill="1" applyBorder="1"/>
    <xf numFmtId="0" fontId="10" fillId="5" borderId="12" xfId="1" applyFont="1" applyFill="1" applyBorder="1" applyAlignment="1">
      <alignment horizontal="center"/>
    </xf>
    <xf numFmtId="0" fontId="1" fillId="0" borderId="13" xfId="1" applyFont="1" applyFill="1" applyBorder="1"/>
    <xf numFmtId="0" fontId="1" fillId="0" borderId="14" xfId="1" applyFont="1" applyFill="1" applyBorder="1"/>
    <xf numFmtId="0" fontId="1" fillId="0" borderId="0" xfId="1" applyFont="1" applyFill="1" applyBorder="1"/>
    <xf numFmtId="0" fontId="1" fillId="0" borderId="15" xfId="1" applyFont="1" applyFill="1" applyBorder="1"/>
    <xf numFmtId="0" fontId="1" fillId="0" borderId="13" xfId="1" applyFont="1" applyFill="1" applyBorder="1" applyAlignment="1">
      <alignment horizontal="center"/>
    </xf>
    <xf numFmtId="0" fontId="11" fillId="0" borderId="14" xfId="1" applyFont="1" applyFill="1" applyBorder="1" applyAlignment="1">
      <alignment horizontal="center"/>
    </xf>
    <xf numFmtId="0" fontId="1" fillId="4" borderId="0" xfId="1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5" xfId="0" applyFont="1" applyFill="1" applyBorder="1"/>
    <xf numFmtId="0" fontId="3" fillId="3" borderId="0" xfId="0" applyFont="1" applyFill="1" applyBorder="1"/>
    <xf numFmtId="0" fontId="12" fillId="3" borderId="0" xfId="0" applyFont="1" applyFill="1" applyBorder="1" applyAlignment="1">
      <alignment horizontal="right"/>
    </xf>
    <xf numFmtId="0" fontId="3" fillId="3" borderId="7" xfId="0" applyFont="1" applyFill="1" applyBorder="1"/>
    <xf numFmtId="0" fontId="3" fillId="3" borderId="0" xfId="0" applyFont="1" applyFill="1" applyBorder="1" applyAlignment="1">
      <alignment horizontal="right" indent="1"/>
    </xf>
    <xf numFmtId="0" fontId="3" fillId="3" borderId="9" xfId="0" applyFont="1" applyFill="1" applyBorder="1"/>
    <xf numFmtId="0" fontId="3" fillId="3" borderId="10" xfId="0" applyFont="1" applyFill="1" applyBorder="1"/>
    <xf numFmtId="4" fontId="0" fillId="2" borderId="2" xfId="0" applyNumberFormat="1" applyFill="1" applyBorder="1" applyAlignment="1" applyProtection="1">
      <alignment horizontal="center"/>
      <protection locked="0"/>
    </xf>
    <xf numFmtId="0" fontId="13" fillId="3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7">
    <dxf>
      <numFmt numFmtId="0" formatCode="General"/>
      <alignment horizontal="center" vertical="bottom" textRotation="0" wrapText="0" indent="0" justifyLastLine="0" shrinkToFit="0" readingOrder="0"/>
    </dxf>
    <dxf>
      <fill>
        <patternFill>
          <bgColor rgb="FFFFC000"/>
        </patternFill>
      </fill>
    </dxf>
    <dxf>
      <font>
        <color theme="1"/>
      </font>
    </dxf>
    <dxf>
      <fill>
        <patternFill>
          <bgColor theme="0" tint="-0.24994659260841701"/>
        </patternFill>
      </fill>
    </dxf>
    <dxf>
      <fill>
        <patternFill>
          <bgColor rgb="FFFFFFCC"/>
        </patternFill>
      </fill>
      <border>
        <left style="thin">
          <color theme="1" tint="0.499984740745262"/>
        </left>
        <right style="thin">
          <color theme="0" tint="-0.24994659260841701"/>
        </right>
        <top style="thin">
          <color theme="1" tint="0.499984740745262"/>
        </top>
        <bottom style="thin">
          <color theme="0" tint="-0.24994659260841701"/>
        </bottom>
        <vertical/>
        <horizontal/>
      </border>
    </dxf>
    <dxf>
      <font>
        <color auto="1"/>
      </font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5F92943-8573-4639-B00D-82CBBFEC4E8A}" name="tblArbeitswoche" displayName="tblArbeitswoche" ref="P3:Q8" totalsRowShown="0">
  <autoFilter ref="P3:Q8" xr:uid="{00000000-0009-0000-0100-000001000000}"/>
  <tableColumns count="2">
    <tableColumn id="1" xr3:uid="{F10232AC-993C-48A6-97A9-7610D4764DC2}" name="Arbeitswoche"/>
    <tableColumn id="6" xr3:uid="{D3449433-E0BC-4D05-8304-24CE6BD7F888}" name="Arbeitstage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B1:J56"/>
  <sheetViews>
    <sheetView showGridLines="0" tabSelected="1" workbookViewId="0">
      <selection activeCell="F5" sqref="F5"/>
    </sheetView>
  </sheetViews>
  <sheetFormatPr baseColWidth="10" defaultColWidth="11.42578125" defaultRowHeight="15" zeroHeight="1" x14ac:dyDescent="0.25"/>
  <cols>
    <col min="1" max="2" width="5.7109375" customWidth="1"/>
    <col min="3" max="3" width="4.42578125" customWidth="1"/>
    <col min="4" max="5" width="20.42578125" customWidth="1"/>
    <col min="6" max="6" width="15.85546875" customWidth="1"/>
    <col min="7" max="7" width="11.42578125" customWidth="1"/>
    <col min="8" max="8" width="15.42578125" customWidth="1"/>
    <col min="9" max="9" width="5.5703125" customWidth="1"/>
    <col min="10" max="10" width="2.28515625" customWidth="1"/>
    <col min="11" max="11" width="7.7109375" customWidth="1"/>
  </cols>
  <sheetData>
    <row r="1" spans="2:10" ht="15" customHeight="1" thickBot="1" x14ac:dyDescent="0.3"/>
    <row r="2" spans="2:10" ht="15" customHeight="1" x14ac:dyDescent="0.25">
      <c r="B2" s="20"/>
      <c r="C2" s="21"/>
      <c r="D2" s="21"/>
      <c r="E2" s="21"/>
      <c r="F2" s="21"/>
      <c r="G2" s="21"/>
      <c r="H2" s="46"/>
      <c r="I2" s="46"/>
      <c r="J2" s="47"/>
    </row>
    <row r="3" spans="2:10" ht="15" customHeight="1" x14ac:dyDescent="0.25">
      <c r="B3" s="23"/>
      <c r="C3" s="28" t="s">
        <v>20</v>
      </c>
      <c r="D3" s="6"/>
      <c r="E3" s="6"/>
      <c r="F3" s="6"/>
      <c r="G3" s="6"/>
      <c r="H3" s="48"/>
      <c r="I3" s="49" t="s">
        <v>16</v>
      </c>
      <c r="J3" s="50"/>
    </row>
    <row r="4" spans="2:10" ht="15" customHeight="1" x14ac:dyDescent="0.25">
      <c r="B4" s="23"/>
      <c r="C4" s="6"/>
      <c r="D4" s="6"/>
      <c r="E4" s="6"/>
      <c r="F4" s="6"/>
      <c r="G4" s="6"/>
      <c r="H4" s="48"/>
      <c r="I4" s="48"/>
      <c r="J4" s="50"/>
    </row>
    <row r="5" spans="2:10" ht="15" customHeight="1" x14ac:dyDescent="0.25">
      <c r="B5" s="23"/>
      <c r="C5" s="6"/>
      <c r="D5" s="6"/>
      <c r="E5" s="12" t="s">
        <v>6</v>
      </c>
      <c r="F5" s="9" t="s">
        <v>1</v>
      </c>
      <c r="G5" s="55" t="s">
        <v>17</v>
      </c>
      <c r="H5" s="51" t="s">
        <v>11</v>
      </c>
      <c r="I5" s="54" t="s">
        <v>18</v>
      </c>
      <c r="J5" s="50"/>
    </row>
    <row r="6" spans="2:10" ht="15" customHeight="1" x14ac:dyDescent="0.25">
      <c r="B6" s="23"/>
      <c r="C6" s="6"/>
      <c r="D6" s="6"/>
      <c r="E6" s="12"/>
      <c r="F6" s="6"/>
      <c r="G6" s="6"/>
      <c r="H6" s="51"/>
      <c r="I6" s="48"/>
      <c r="J6" s="50"/>
    </row>
    <row r="7" spans="2:10" ht="15" customHeight="1" x14ac:dyDescent="0.25">
      <c r="B7" s="23"/>
      <c r="C7" s="6"/>
      <c r="D7" s="6"/>
      <c r="E7" s="12" t="s">
        <v>9</v>
      </c>
      <c r="F7" s="13">
        <v>40.1</v>
      </c>
      <c r="G7" s="18"/>
      <c r="H7" s="51" t="s">
        <v>12</v>
      </c>
      <c r="I7" s="54" t="s">
        <v>18</v>
      </c>
      <c r="J7" s="50"/>
    </row>
    <row r="8" spans="2:10" ht="15" customHeight="1" x14ac:dyDescent="0.25">
      <c r="B8" s="23"/>
      <c r="C8" s="6"/>
      <c r="D8" s="6"/>
      <c r="E8" s="12"/>
      <c r="F8" s="8"/>
      <c r="G8" s="19"/>
      <c r="H8" s="51"/>
      <c r="I8" s="48"/>
      <c r="J8" s="50"/>
    </row>
    <row r="9" spans="2:10" ht="15" customHeight="1" x14ac:dyDescent="0.25">
      <c r="B9" s="23"/>
      <c r="C9" s="6"/>
      <c r="D9" s="6"/>
      <c r="E9" s="12" t="s">
        <v>10</v>
      </c>
      <c r="F9" s="10">
        <v>38.08</v>
      </c>
      <c r="G9" s="18"/>
      <c r="H9" s="51" t="s">
        <v>13</v>
      </c>
      <c r="I9" s="54" t="s">
        <v>18</v>
      </c>
      <c r="J9" s="50"/>
    </row>
    <row r="10" spans="2:10" ht="15" customHeight="1" x14ac:dyDescent="0.25">
      <c r="B10" s="23"/>
      <c r="C10" s="6"/>
      <c r="D10" s="6"/>
      <c r="E10" s="12"/>
      <c r="F10" s="8"/>
      <c r="G10" s="7"/>
      <c r="H10" s="51"/>
      <c r="I10" s="48"/>
      <c r="J10" s="50"/>
    </row>
    <row r="11" spans="2:10" ht="15" customHeight="1" x14ac:dyDescent="0.25">
      <c r="B11" s="23"/>
      <c r="C11" s="6"/>
      <c r="D11" s="6"/>
      <c r="E11" s="12" t="s">
        <v>8</v>
      </c>
      <c r="F11" s="11">
        <v>15</v>
      </c>
      <c r="G11" s="7"/>
      <c r="H11" s="51" t="s">
        <v>14</v>
      </c>
      <c r="I11" s="54" t="s">
        <v>18</v>
      </c>
      <c r="J11" s="50"/>
    </row>
    <row r="12" spans="2:10" ht="15" customHeight="1" x14ac:dyDescent="0.25">
      <c r="B12" s="23"/>
      <c r="C12" s="6"/>
      <c r="D12" s="6"/>
      <c r="E12" s="12"/>
      <c r="F12" s="12"/>
      <c r="G12" s="7"/>
      <c r="H12" s="51"/>
      <c r="I12" s="48"/>
      <c r="J12" s="50"/>
    </row>
    <row r="13" spans="2:10" ht="15" customHeight="1" x14ac:dyDescent="0.25">
      <c r="B13" s="23"/>
      <c r="C13" s="6"/>
      <c r="D13" s="6"/>
      <c r="E13" s="12"/>
      <c r="F13" s="12"/>
      <c r="G13" s="7"/>
      <c r="H13" s="51" t="s">
        <v>15</v>
      </c>
      <c r="I13" s="54" t="s">
        <v>18</v>
      </c>
      <c r="J13" s="50"/>
    </row>
    <row r="14" spans="2:10" ht="15" customHeight="1" thickBot="1" x14ac:dyDescent="0.3">
      <c r="B14" s="24"/>
      <c r="C14" s="25"/>
      <c r="D14" s="25"/>
      <c r="E14" s="25"/>
      <c r="F14" s="26"/>
      <c r="G14" s="27"/>
      <c r="H14" s="52"/>
      <c r="I14" s="52"/>
      <c r="J14" s="53"/>
    </row>
    <row r="15" spans="2:10" ht="15" customHeight="1" x14ac:dyDescent="0.25">
      <c r="F15" s="4"/>
      <c r="G15" s="5"/>
    </row>
    <row r="16" spans="2:10" ht="15" customHeight="1" x14ac:dyDescent="0.25"/>
    <row r="17" x14ac:dyDescent="0.25"/>
    <row r="18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  <row r="31" x14ac:dyDescent="0.25"/>
    <row r="32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</sheetData>
  <sheetProtection selectLockedCells="1"/>
  <dataValidations count="2">
    <dataValidation type="list" allowBlank="1" showInputMessage="1" showErrorMessage="1" sqref="F5" xr:uid="{00000000-0002-0000-0000-000000000000}">
      <formula1>ddArbeitswoche</formula1>
    </dataValidation>
    <dataValidation type="decimal" allowBlank="1" showInputMessage="1" showErrorMessage="1" error="Stunden bitte lt. Bezügemitteilung als Dezimalzahl eingeben (z.B. 38,08)" prompt="Stunden bitte lt. Bezügemitteilung als Dezimalzahl eingeben (z.B. 38,08)" sqref="F9" xr:uid="{00000000-0002-0000-0000-000002000000}">
      <formula1>0</formula1>
      <formula2>41</formula2>
    </dataValidation>
  </dataValidations>
  <pageMargins left="0.70866141732283472" right="0.70866141732283472" top="0.78740157480314965" bottom="0.78740157480314965" header="0.31496062992125984" footer="0.31496062992125984"/>
  <pageSetup paperSize="9" scale="81" orientation="portrait" r:id="rId1"/>
  <headerFooter>
    <oddFooter>&amp;L&amp;F&amp;R&amp;D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83CB7-9B1D-4243-9F4A-E088B9EEBC43}">
  <dimension ref="B3:D9"/>
  <sheetViews>
    <sheetView showGridLines="0" workbookViewId="0">
      <selection activeCell="D20" sqref="D20"/>
    </sheetView>
  </sheetViews>
  <sheetFormatPr baseColWidth="10" defaultColWidth="11.42578125" defaultRowHeight="15" x14ac:dyDescent="0.25"/>
  <cols>
    <col min="1" max="1" width="11.42578125" style="35"/>
    <col min="2" max="2" width="26.140625" style="35" customWidth="1"/>
    <col min="3" max="3" width="56.7109375" style="35" customWidth="1"/>
    <col min="4" max="4" width="19.140625" style="35" customWidth="1"/>
    <col min="5" max="16384" width="11.42578125" style="35"/>
  </cols>
  <sheetData>
    <row r="3" spans="2:4" x14ac:dyDescent="0.25">
      <c r="B3" s="34" t="s">
        <v>21</v>
      </c>
    </row>
    <row r="4" spans="2:4" ht="15.75" thickBot="1" x14ac:dyDescent="0.3"/>
    <row r="5" spans="2:4" ht="15.75" thickBot="1" x14ac:dyDescent="0.3">
      <c r="B5" s="36" t="s">
        <v>22</v>
      </c>
      <c r="C5" s="36" t="s">
        <v>23</v>
      </c>
      <c r="D5" s="37" t="s">
        <v>24</v>
      </c>
    </row>
    <row r="6" spans="2:4" x14ac:dyDescent="0.25">
      <c r="B6" s="38" t="s">
        <v>26</v>
      </c>
      <c r="C6" s="38" t="s">
        <v>25</v>
      </c>
      <c r="D6" s="42" t="s">
        <v>27</v>
      </c>
    </row>
    <row r="7" spans="2:4" x14ac:dyDescent="0.25">
      <c r="B7" s="41"/>
      <c r="C7" s="41"/>
      <c r="D7" s="45" t="s">
        <v>28</v>
      </c>
    </row>
    <row r="8" spans="2:4" x14ac:dyDescent="0.25">
      <c r="B8" s="40"/>
      <c r="C8" s="40"/>
      <c r="D8" s="44" t="s">
        <v>29</v>
      </c>
    </row>
    <row r="9" spans="2:4" ht="15.75" thickBot="1" x14ac:dyDescent="0.3">
      <c r="B9" s="39"/>
      <c r="C9" s="39"/>
      <c r="D9" s="43"/>
    </row>
  </sheetData>
  <conditionalFormatting sqref="D7">
    <cfRule type="expression" dxfId="6" priority="2">
      <formula>$F$15&lt;&gt;"5-Tage-Woche"</formula>
    </cfRule>
  </conditionalFormatting>
  <conditionalFormatting sqref="D7">
    <cfRule type="expression" dxfId="5" priority="1">
      <formula>$F$15&lt;&gt;"5-Tage-Woche"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D3CC4-C1DB-4903-A668-20139ABDC9FA}">
  <sheetPr>
    <tabColor rgb="FF00B050"/>
    <pageSetUpPr fitToPage="1"/>
  </sheetPr>
  <dimension ref="B1:Q56"/>
  <sheetViews>
    <sheetView showGridLines="0" workbookViewId="0">
      <selection activeCell="F5" sqref="F5"/>
    </sheetView>
  </sheetViews>
  <sheetFormatPr baseColWidth="10" defaultColWidth="11.42578125" defaultRowHeight="15" zeroHeight="1" x14ac:dyDescent="0.25"/>
  <cols>
    <col min="1" max="2" width="5.7109375" customWidth="1"/>
    <col min="3" max="3" width="4.42578125" customWidth="1"/>
    <col min="4" max="5" width="20.42578125" customWidth="1"/>
    <col min="6" max="6" width="15.85546875" customWidth="1"/>
    <col min="7" max="7" width="11.42578125" customWidth="1"/>
    <col min="8" max="8" width="15.42578125" customWidth="1"/>
    <col min="9" max="9" width="5.5703125" customWidth="1"/>
    <col min="10" max="10" width="2.28515625" customWidth="1"/>
    <col min="11" max="11" width="7.7109375" customWidth="1"/>
    <col min="12" max="12" width="11.42578125" customWidth="1"/>
    <col min="13" max="13" width="15.28515625" customWidth="1"/>
    <col min="14" max="15" width="11.42578125" customWidth="1"/>
    <col min="16" max="16" width="15.5703125" bestFit="1" customWidth="1"/>
    <col min="17" max="17" width="15.85546875" bestFit="1" customWidth="1"/>
  </cols>
  <sheetData>
    <row r="1" spans="2:17" ht="15" customHeight="1" thickBot="1" x14ac:dyDescent="0.3"/>
    <row r="2" spans="2:17" ht="15" customHeight="1" x14ac:dyDescent="0.25">
      <c r="B2" s="20"/>
      <c r="C2" s="21"/>
      <c r="D2" s="21"/>
      <c r="E2" s="21"/>
      <c r="F2" s="21"/>
      <c r="G2" s="21"/>
      <c r="H2" s="21"/>
      <c r="I2" s="21"/>
      <c r="J2" s="22"/>
    </row>
    <row r="3" spans="2:17" ht="15" customHeight="1" x14ac:dyDescent="0.25">
      <c r="B3" s="23"/>
      <c r="C3" s="28" t="s">
        <v>20</v>
      </c>
      <c r="D3" s="6"/>
      <c r="E3" s="6"/>
      <c r="F3" s="6"/>
      <c r="G3" s="6"/>
      <c r="H3" s="29"/>
      <c r="I3" s="16" t="s">
        <v>16</v>
      </c>
      <c r="J3" s="30"/>
      <c r="P3" t="s">
        <v>0</v>
      </c>
      <c r="Q3" s="1" t="s">
        <v>7</v>
      </c>
    </row>
    <row r="4" spans="2:17" ht="15" customHeight="1" x14ac:dyDescent="0.25">
      <c r="B4" s="23"/>
      <c r="C4" s="6"/>
      <c r="D4" s="6"/>
      <c r="E4" s="6"/>
      <c r="F4" s="6"/>
      <c r="G4" s="6"/>
      <c r="H4" s="29"/>
      <c r="I4" s="29"/>
      <c r="J4" s="30"/>
      <c r="M4" t="str">
        <f>F5</f>
        <v>5-Tage-Woche</v>
      </c>
      <c r="N4" s="17">
        <f>VLOOKUP(F5,tblArbeitswoche[],2,FALSE)</f>
        <v>5</v>
      </c>
      <c r="P4" t="s">
        <v>1</v>
      </c>
      <c r="Q4" s="2">
        <v>5</v>
      </c>
    </row>
    <row r="5" spans="2:17" ht="15" customHeight="1" x14ac:dyDescent="0.25">
      <c r="B5" s="23"/>
      <c r="C5" s="6"/>
      <c r="D5" s="6"/>
      <c r="E5" s="12" t="s">
        <v>6</v>
      </c>
      <c r="F5" s="9" t="s">
        <v>1</v>
      </c>
      <c r="G5" s="15" t="s">
        <v>17</v>
      </c>
      <c r="H5" s="14" t="s">
        <v>11</v>
      </c>
      <c r="I5" s="31" t="s">
        <v>18</v>
      </c>
      <c r="J5" s="30"/>
      <c r="M5" s="3" t="s">
        <v>19</v>
      </c>
      <c r="N5" s="56">
        <f>IF($F$5&lt;&gt;"5-Tage-Woche",COUNTA(I5,I7,I9,I11,I13),5)</f>
        <v>5</v>
      </c>
      <c r="P5" t="s">
        <v>2</v>
      </c>
      <c r="Q5" s="2">
        <v>4</v>
      </c>
    </row>
    <row r="6" spans="2:17" ht="15" customHeight="1" x14ac:dyDescent="0.25">
      <c r="B6" s="23"/>
      <c r="C6" s="6"/>
      <c r="D6" s="6"/>
      <c r="E6" s="12"/>
      <c r="F6" s="6"/>
      <c r="G6" s="6"/>
      <c r="H6" s="14"/>
      <c r="I6" s="29"/>
      <c r="J6" s="30"/>
      <c r="M6" t="s">
        <v>30</v>
      </c>
      <c r="N6" t="b">
        <f>N4=N5</f>
        <v>1</v>
      </c>
      <c r="P6" t="s">
        <v>3</v>
      </c>
      <c r="Q6" s="2">
        <v>3</v>
      </c>
    </row>
    <row r="7" spans="2:17" ht="15" customHeight="1" x14ac:dyDescent="0.25">
      <c r="B7" s="23"/>
      <c r="C7" s="6"/>
      <c r="D7" s="6"/>
      <c r="E7" s="12" t="s">
        <v>9</v>
      </c>
      <c r="F7" s="13">
        <v>40.1</v>
      </c>
      <c r="G7" s="18"/>
      <c r="H7" s="14" t="s">
        <v>12</v>
      </c>
      <c r="I7" s="31" t="s">
        <v>18</v>
      </c>
      <c r="J7" s="30"/>
      <c r="P7" t="s">
        <v>4</v>
      </c>
      <c r="Q7" s="2">
        <v>2</v>
      </c>
    </row>
    <row r="8" spans="2:17" ht="15" customHeight="1" x14ac:dyDescent="0.25">
      <c r="B8" s="23"/>
      <c r="C8" s="6"/>
      <c r="D8" s="6"/>
      <c r="E8" s="12"/>
      <c r="F8" s="8"/>
      <c r="G8" s="19"/>
      <c r="H8" s="14"/>
      <c r="I8" s="29"/>
      <c r="J8" s="30"/>
      <c r="P8" t="s">
        <v>5</v>
      </c>
      <c r="Q8" s="2">
        <v>1</v>
      </c>
    </row>
    <row r="9" spans="2:17" ht="15" customHeight="1" x14ac:dyDescent="0.25">
      <c r="B9" s="23"/>
      <c r="C9" s="6"/>
      <c r="D9" s="6"/>
      <c r="E9" s="12" t="s">
        <v>10</v>
      </c>
      <c r="F9" s="10">
        <v>38.08</v>
      </c>
      <c r="G9" s="18"/>
      <c r="H9" s="14" t="s">
        <v>13</v>
      </c>
      <c r="I9" s="31" t="s">
        <v>18</v>
      </c>
      <c r="J9" s="30"/>
    </row>
    <row r="10" spans="2:17" ht="15" customHeight="1" x14ac:dyDescent="0.25">
      <c r="B10" s="23"/>
      <c r="C10" s="6"/>
      <c r="D10" s="6"/>
      <c r="E10" s="12"/>
      <c r="F10" s="8"/>
      <c r="G10" s="7"/>
      <c r="H10" s="14"/>
      <c r="I10" s="29"/>
      <c r="J10" s="30"/>
    </row>
    <row r="11" spans="2:17" ht="15" customHeight="1" x14ac:dyDescent="0.25">
      <c r="B11" s="23"/>
      <c r="C11" s="6"/>
      <c r="D11" s="6"/>
      <c r="E11" s="12" t="s">
        <v>8</v>
      </c>
      <c r="F11" s="11">
        <v>15</v>
      </c>
      <c r="G11" s="7"/>
      <c r="H11" s="14" t="s">
        <v>14</v>
      </c>
      <c r="I11" s="31" t="s">
        <v>18</v>
      </c>
      <c r="J11" s="30"/>
    </row>
    <row r="12" spans="2:17" ht="15" customHeight="1" x14ac:dyDescent="0.25">
      <c r="B12" s="23"/>
      <c r="C12" s="6"/>
      <c r="D12" s="6"/>
      <c r="E12" s="12"/>
      <c r="F12" s="12"/>
      <c r="G12" s="7"/>
      <c r="H12" s="14"/>
      <c r="I12" s="29"/>
      <c r="J12" s="30"/>
    </row>
    <row r="13" spans="2:17" ht="15" customHeight="1" x14ac:dyDescent="0.25">
      <c r="B13" s="23"/>
      <c r="C13" s="6"/>
      <c r="D13" s="6"/>
      <c r="E13" s="12"/>
      <c r="F13" s="12"/>
      <c r="G13" s="7"/>
      <c r="H13" s="14" t="s">
        <v>15</v>
      </c>
      <c r="I13" s="31" t="s">
        <v>18</v>
      </c>
      <c r="J13" s="30"/>
    </row>
    <row r="14" spans="2:17" ht="15" customHeight="1" thickBot="1" x14ac:dyDescent="0.3">
      <c r="B14" s="24"/>
      <c r="C14" s="25"/>
      <c r="D14" s="25"/>
      <c r="E14" s="25"/>
      <c r="F14" s="26"/>
      <c r="G14" s="27"/>
      <c r="H14" s="32"/>
      <c r="I14" s="32"/>
      <c r="J14" s="33"/>
    </row>
    <row r="15" spans="2:17" ht="15" customHeight="1" x14ac:dyDescent="0.25">
      <c r="F15" s="4"/>
      <c r="G15" s="5"/>
    </row>
    <row r="16" spans="2:17" ht="15" customHeight="1" x14ac:dyDescent="0.25"/>
    <row r="17" ht="15" customHeight="1" x14ac:dyDescent="0.25"/>
    <row r="18" ht="15" customHeight="1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  <row r="31" x14ac:dyDescent="0.25"/>
    <row r="32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</sheetData>
  <sheetProtection selectLockedCells="1"/>
  <conditionalFormatting sqref="I5 I7 I9 I11 I13">
    <cfRule type="expression" dxfId="4" priority="3">
      <formula>$F$5&lt;&gt;"5-Tage-Woche"</formula>
    </cfRule>
  </conditionalFormatting>
  <conditionalFormatting sqref="H4:J14">
    <cfRule type="expression" dxfId="3" priority="4">
      <formula>$F$5&lt;&gt;"5-Tage-Woche"</formula>
    </cfRule>
  </conditionalFormatting>
  <conditionalFormatting sqref="H3:J14 G5">
    <cfRule type="expression" dxfId="2" priority="1">
      <formula>$F$5&lt;&gt;"5-Tage-Woche"</formula>
    </cfRule>
  </conditionalFormatting>
  <conditionalFormatting sqref="F5">
    <cfRule type="expression" dxfId="1" priority="8">
      <formula>$N$6=FALSE</formula>
    </cfRule>
  </conditionalFormatting>
  <dataValidations count="2">
    <dataValidation type="decimal" allowBlank="1" showInputMessage="1" showErrorMessage="1" error="Stunden bitte lt. Bezügemitteilung als Dezimalzahl eingeben (z.B. 38,08)" prompt="Stunden bitte lt. Bezügemitteilung als Dezimalzahl eingeben (z.B. 38,08)" sqref="F9" xr:uid="{A4ED1BC3-03E6-410E-B773-955B8A910ADC}">
      <formula1>0</formula1>
      <formula2>41</formula2>
    </dataValidation>
    <dataValidation type="list" allowBlank="1" showInputMessage="1" showErrorMessage="1" sqref="F5" xr:uid="{EF81F6BE-5CEA-49BF-B04C-E801FDF8BCCD}">
      <formula1>ddArbeitswoche</formula1>
    </dataValidation>
  </dataValidations>
  <pageMargins left="0.70866141732283472" right="0.70866141732283472" top="0.78740157480314965" bottom="0.78740157480314965" header="0.31496062992125984" footer="0.31496062992125984"/>
  <pageSetup paperSize="9" scale="75" orientation="portrait" r:id="rId1"/>
  <headerFooter>
    <oddFooter>&amp;L&amp;F&amp;R&amp;D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Ohne_BedingteFormatierung</vt:lpstr>
      <vt:lpstr>Regeln</vt:lpstr>
      <vt:lpstr>Mit_BedingterFormatierung</vt:lpstr>
      <vt:lpstr>Mit_BedingterFormatierung!ddArbeitswoche</vt:lpstr>
      <vt:lpstr>Mit_BedingterFormatierung!PersWochenstunden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Weiß</dc:creator>
  <cp:lastModifiedBy>Martin Weiß</cp:lastModifiedBy>
  <cp:lastPrinted>2017-03-08T16:35:19Z</cp:lastPrinted>
  <dcterms:created xsi:type="dcterms:W3CDTF">2017-03-01T14:12:48Z</dcterms:created>
  <dcterms:modified xsi:type="dcterms:W3CDTF">2019-07-03T07:16:46Z</dcterms:modified>
</cp:coreProperties>
</file>