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/>
  <mc:AlternateContent xmlns:mc="http://schemas.openxmlformats.org/markup-compatibility/2006">
    <mc:Choice Requires="x15">
      <x15ac:absPath xmlns:x15ac="http://schemas.microsoft.com/office/spreadsheetml/2010/11/ac" url="D:\Eigene Dateien\Excel\Excelstammtisch\Axel_und_Mac\Beispiele\"/>
    </mc:Choice>
  </mc:AlternateContent>
  <xr:revisionPtr revIDLastSave="0" documentId="8_{7F9AE691-0DB9-4497-832C-1CD69F300F04}" xr6:coauthVersionLast="45" xr6:coauthVersionMax="45" xr10:uidLastSave="{00000000-0000-0000-0000-000000000000}"/>
  <bookViews>
    <workbookView xWindow="-120" yWindow="-120" windowWidth="29040" windowHeight="17640" xr2:uid="{00000000-000D-0000-FFFF-FFFF00000000}"/>
  </bookViews>
  <sheets>
    <sheet name="Datum1" sheetId="1" r:id="rId1"/>
    <sheet name="Datum2" sheetId="2" r:id="rId2"/>
    <sheet name="aktuellesDatumMehrsprachig" sheetId="3" r:id="rId3"/>
    <sheet name="Kalender" sheetId="4" r:id="rId4"/>
  </sheets>
  <definedNames>
    <definedName name="_xlnm.Print_Area" localSheetId="3">Kalender!$A$1:$AJ$34</definedName>
    <definedName name="Liste" localSheetId="3">Kalender!#REF!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3" i="3" l="1"/>
  <c r="A44" i="2" l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30" i="2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16" i="2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" i="2"/>
  <c r="A3" i="2" s="1"/>
  <c r="A4" i="2" s="1"/>
  <c r="A5" i="2" s="1"/>
  <c r="A6" i="2" s="1"/>
  <c r="A7" i="2" s="1"/>
  <c r="A8" i="2" s="1"/>
  <c r="A9" i="2" s="1"/>
  <c r="A10" i="2" s="1"/>
  <c r="A11" i="2" s="1"/>
  <c r="A12" i="2" s="1"/>
  <c r="A13" i="2" s="1"/>
  <c r="A35" i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19" i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" i="1"/>
  <c r="A4" i="1" s="1"/>
  <c r="A5" i="1" s="1"/>
  <c r="A6" i="1" s="1"/>
  <c r="A7" i="1" s="1"/>
  <c r="A8" i="1" s="1"/>
  <c r="A9" i="1" s="1"/>
  <c r="A10" i="1" s="1"/>
  <c r="A11" i="1" s="1"/>
  <c r="A12" i="1" s="1"/>
  <c r="A13" i="1" s="1"/>
  <c r="A14" i="1" s="1"/>
  <c r="AJ34" i="4" l="1"/>
  <c r="AG34" i="4"/>
  <c r="AD34" i="4"/>
  <c r="AA34" i="4"/>
  <c r="X34" i="4"/>
  <c r="U34" i="4"/>
  <c r="R34" i="4"/>
  <c r="O34" i="4"/>
  <c r="L34" i="4"/>
  <c r="I34" i="4"/>
  <c r="F34" i="4"/>
  <c r="C34" i="4"/>
  <c r="AJ33" i="4"/>
  <c r="AG33" i="4"/>
  <c r="AD33" i="4"/>
  <c r="AA33" i="4"/>
  <c r="X33" i="4"/>
  <c r="U33" i="4"/>
  <c r="R33" i="4"/>
  <c r="O33" i="4"/>
  <c r="L33" i="4"/>
  <c r="I33" i="4"/>
  <c r="F33" i="4"/>
  <c r="C33" i="4"/>
  <c r="AJ32" i="4"/>
  <c r="AG32" i="4"/>
  <c r="AD32" i="4"/>
  <c r="AA32" i="4"/>
  <c r="X32" i="4"/>
  <c r="U32" i="4"/>
  <c r="R32" i="4"/>
  <c r="O32" i="4"/>
  <c r="L32" i="4"/>
  <c r="I32" i="4"/>
  <c r="D32" i="4"/>
  <c r="F32" i="4" s="1"/>
  <c r="C32" i="4"/>
  <c r="AJ31" i="4"/>
  <c r="AG31" i="4"/>
  <c r="AD31" i="4"/>
  <c r="AA31" i="4"/>
  <c r="X31" i="4"/>
  <c r="U31" i="4"/>
  <c r="R31" i="4"/>
  <c r="O31" i="4"/>
  <c r="L31" i="4"/>
  <c r="I31" i="4"/>
  <c r="F31" i="4"/>
  <c r="C31" i="4"/>
  <c r="AJ30" i="4"/>
  <c r="AG30" i="4"/>
  <c r="AD30" i="4"/>
  <c r="AA30" i="4"/>
  <c r="X30" i="4"/>
  <c r="U30" i="4"/>
  <c r="R30" i="4"/>
  <c r="O30" i="4"/>
  <c r="L30" i="4"/>
  <c r="I30" i="4"/>
  <c r="F30" i="4"/>
  <c r="C30" i="4"/>
  <c r="AJ29" i="4"/>
  <c r="AG29" i="4"/>
  <c r="AD29" i="4"/>
  <c r="AA29" i="4"/>
  <c r="X29" i="4"/>
  <c r="U29" i="4"/>
  <c r="R29" i="4"/>
  <c r="O29" i="4"/>
  <c r="L29" i="4"/>
  <c r="I29" i="4"/>
  <c r="F29" i="4"/>
  <c r="C29" i="4"/>
  <c r="AJ28" i="4"/>
  <c r="AG28" i="4"/>
  <c r="AD28" i="4"/>
  <c r="AA28" i="4"/>
  <c r="X28" i="4"/>
  <c r="U28" i="4"/>
  <c r="R28" i="4"/>
  <c r="O28" i="4"/>
  <c r="L28" i="4"/>
  <c r="I28" i="4"/>
  <c r="F28" i="4"/>
  <c r="C28" i="4"/>
  <c r="AJ27" i="4"/>
  <c r="AG27" i="4"/>
  <c r="AD27" i="4"/>
  <c r="AA27" i="4"/>
  <c r="X27" i="4"/>
  <c r="U27" i="4"/>
  <c r="R27" i="4"/>
  <c r="O27" i="4"/>
  <c r="L27" i="4"/>
  <c r="I27" i="4"/>
  <c r="F27" i="4"/>
  <c r="C27" i="4"/>
  <c r="AJ26" i="4"/>
  <c r="AG26" i="4"/>
  <c r="AD26" i="4"/>
  <c r="AA26" i="4"/>
  <c r="X26" i="4"/>
  <c r="U26" i="4"/>
  <c r="R26" i="4"/>
  <c r="O26" i="4"/>
  <c r="L26" i="4"/>
  <c r="I26" i="4"/>
  <c r="F26" i="4"/>
  <c r="C26" i="4"/>
  <c r="AJ25" i="4"/>
  <c r="AG25" i="4"/>
  <c r="AD25" i="4"/>
  <c r="AA25" i="4"/>
  <c r="X25" i="4"/>
  <c r="U25" i="4"/>
  <c r="R25" i="4"/>
  <c r="O25" i="4"/>
  <c r="L25" i="4"/>
  <c r="I25" i="4"/>
  <c r="F25" i="4"/>
  <c r="C25" i="4"/>
  <c r="AJ24" i="4"/>
  <c r="AG24" i="4"/>
  <c r="AD24" i="4"/>
  <c r="AA24" i="4"/>
  <c r="X24" i="4"/>
  <c r="U24" i="4"/>
  <c r="R24" i="4"/>
  <c r="O24" i="4"/>
  <c r="L24" i="4"/>
  <c r="I24" i="4"/>
  <c r="F24" i="4"/>
  <c r="C24" i="4"/>
  <c r="AJ23" i="4"/>
  <c r="AG23" i="4"/>
  <c r="AD23" i="4"/>
  <c r="AA23" i="4"/>
  <c r="X23" i="4"/>
  <c r="U23" i="4"/>
  <c r="R23" i="4"/>
  <c r="O23" i="4"/>
  <c r="L23" i="4"/>
  <c r="I23" i="4"/>
  <c r="F23" i="4"/>
  <c r="C23" i="4"/>
  <c r="AJ22" i="4"/>
  <c r="AG22" i="4"/>
  <c r="AD22" i="4"/>
  <c r="AA22" i="4"/>
  <c r="X22" i="4"/>
  <c r="U22" i="4"/>
  <c r="R22" i="4"/>
  <c r="O22" i="4"/>
  <c r="L22" i="4"/>
  <c r="I22" i="4"/>
  <c r="F22" i="4"/>
  <c r="C22" i="4"/>
  <c r="AJ21" i="4"/>
  <c r="AG21" i="4"/>
  <c r="AD21" i="4"/>
  <c r="AA21" i="4"/>
  <c r="X21" i="4"/>
  <c r="U21" i="4"/>
  <c r="R21" i="4"/>
  <c r="O21" i="4"/>
  <c r="L21" i="4"/>
  <c r="I21" i="4"/>
  <c r="F21" i="4"/>
  <c r="C21" i="4"/>
  <c r="AJ20" i="4"/>
  <c r="AG20" i="4"/>
  <c r="AD20" i="4"/>
  <c r="AA20" i="4"/>
  <c r="X20" i="4"/>
  <c r="U20" i="4"/>
  <c r="R20" i="4"/>
  <c r="O20" i="4"/>
  <c r="L20" i="4"/>
  <c r="I20" i="4"/>
  <c r="F20" i="4"/>
  <c r="C20" i="4"/>
  <c r="AJ19" i="4"/>
  <c r="AG19" i="4"/>
  <c r="AD19" i="4"/>
  <c r="AA19" i="4"/>
  <c r="X19" i="4"/>
  <c r="U19" i="4"/>
  <c r="R19" i="4"/>
  <c r="O19" i="4"/>
  <c r="L19" i="4"/>
  <c r="I19" i="4"/>
  <c r="F19" i="4"/>
  <c r="C19" i="4"/>
  <c r="AJ18" i="4"/>
  <c r="AG18" i="4"/>
  <c r="AD18" i="4"/>
  <c r="AA18" i="4"/>
  <c r="X18" i="4"/>
  <c r="U18" i="4"/>
  <c r="R18" i="4"/>
  <c r="O18" i="4"/>
  <c r="L18" i="4"/>
  <c r="I18" i="4"/>
  <c r="F18" i="4"/>
  <c r="C18" i="4"/>
  <c r="AJ17" i="4"/>
  <c r="AG17" i="4"/>
  <c r="AD17" i="4"/>
  <c r="AA17" i="4"/>
  <c r="X17" i="4"/>
  <c r="U17" i="4"/>
  <c r="R17" i="4"/>
  <c r="O17" i="4"/>
  <c r="L17" i="4"/>
  <c r="I17" i="4"/>
  <c r="F17" i="4"/>
  <c r="C17" i="4"/>
  <c r="AJ16" i="4"/>
  <c r="AG16" i="4"/>
  <c r="AD16" i="4"/>
  <c r="AA16" i="4"/>
  <c r="X16" i="4"/>
  <c r="U16" i="4"/>
  <c r="R16" i="4"/>
  <c r="O16" i="4"/>
  <c r="L16" i="4"/>
  <c r="I16" i="4"/>
  <c r="F16" i="4"/>
  <c r="C16" i="4"/>
  <c r="AJ15" i="4"/>
  <c r="AG15" i="4"/>
  <c r="AD15" i="4"/>
  <c r="AA15" i="4"/>
  <c r="X15" i="4"/>
  <c r="U15" i="4"/>
  <c r="R15" i="4"/>
  <c r="O15" i="4"/>
  <c r="L15" i="4"/>
  <c r="I15" i="4"/>
  <c r="F15" i="4"/>
  <c r="C15" i="4"/>
  <c r="AJ14" i="4"/>
  <c r="AG14" i="4"/>
  <c r="AD14" i="4"/>
  <c r="AA14" i="4"/>
  <c r="X14" i="4"/>
  <c r="U14" i="4"/>
  <c r="R14" i="4"/>
  <c r="O14" i="4"/>
  <c r="L14" i="4"/>
  <c r="I14" i="4"/>
  <c r="F14" i="4"/>
  <c r="C14" i="4"/>
  <c r="AJ13" i="4"/>
  <c r="AG13" i="4"/>
  <c r="AD13" i="4"/>
  <c r="AA13" i="4"/>
  <c r="X13" i="4"/>
  <c r="U13" i="4"/>
  <c r="R13" i="4"/>
  <c r="O13" i="4"/>
  <c r="L13" i="4"/>
  <c r="I13" i="4"/>
  <c r="F13" i="4"/>
  <c r="C13" i="4"/>
  <c r="AJ12" i="4"/>
  <c r="AG12" i="4"/>
  <c r="AD12" i="4"/>
  <c r="AA12" i="4"/>
  <c r="X12" i="4"/>
  <c r="U12" i="4"/>
  <c r="R12" i="4"/>
  <c r="O12" i="4"/>
  <c r="L12" i="4"/>
  <c r="I12" i="4"/>
  <c r="F12" i="4"/>
  <c r="C12" i="4"/>
  <c r="AJ11" i="4"/>
  <c r="AG11" i="4"/>
  <c r="AD11" i="4"/>
  <c r="AA11" i="4"/>
  <c r="X11" i="4"/>
  <c r="U11" i="4"/>
  <c r="R11" i="4"/>
  <c r="O11" i="4"/>
  <c r="L11" i="4"/>
  <c r="I11" i="4"/>
  <c r="F11" i="4"/>
  <c r="C11" i="4"/>
  <c r="AJ10" i="4"/>
  <c r="AG10" i="4"/>
  <c r="AD10" i="4"/>
  <c r="AA10" i="4"/>
  <c r="X10" i="4"/>
  <c r="U10" i="4"/>
  <c r="R10" i="4"/>
  <c r="O10" i="4"/>
  <c r="L10" i="4"/>
  <c r="I10" i="4"/>
  <c r="F10" i="4"/>
  <c r="C10" i="4"/>
  <c r="AJ9" i="4"/>
  <c r="AG9" i="4"/>
  <c r="AD9" i="4"/>
  <c r="AA9" i="4"/>
  <c r="X9" i="4"/>
  <c r="U9" i="4"/>
  <c r="R9" i="4"/>
  <c r="O9" i="4"/>
  <c r="L9" i="4"/>
  <c r="I9" i="4"/>
  <c r="F9" i="4"/>
  <c r="C9" i="4"/>
  <c r="AJ8" i="4"/>
  <c r="AG8" i="4"/>
  <c r="AD8" i="4"/>
  <c r="AA8" i="4"/>
  <c r="X8" i="4"/>
  <c r="U8" i="4"/>
  <c r="R8" i="4"/>
  <c r="O8" i="4"/>
  <c r="L8" i="4"/>
  <c r="I8" i="4"/>
  <c r="F8" i="4"/>
  <c r="C8" i="4"/>
  <c r="AJ7" i="4"/>
  <c r="AG7" i="4"/>
  <c r="AD7" i="4"/>
  <c r="AA7" i="4"/>
  <c r="X7" i="4"/>
  <c r="U7" i="4"/>
  <c r="R7" i="4"/>
  <c r="O7" i="4"/>
  <c r="L7" i="4"/>
  <c r="I7" i="4"/>
  <c r="F7" i="4"/>
  <c r="C7" i="4"/>
  <c r="AJ6" i="4"/>
  <c r="AG6" i="4"/>
  <c r="AD6" i="4"/>
  <c r="AA6" i="4"/>
  <c r="X6" i="4"/>
  <c r="U6" i="4"/>
  <c r="R6" i="4"/>
  <c r="O6" i="4"/>
  <c r="L6" i="4"/>
  <c r="I6" i="4"/>
  <c r="F6" i="4"/>
  <c r="C6" i="4"/>
  <c r="AJ5" i="4"/>
  <c r="AG5" i="4"/>
  <c r="AD5" i="4"/>
  <c r="AA5" i="4"/>
  <c r="X5" i="4"/>
  <c r="U5" i="4"/>
  <c r="R5" i="4"/>
  <c r="O5" i="4"/>
  <c r="L5" i="4"/>
  <c r="I5" i="4"/>
  <c r="F5" i="4"/>
  <c r="C5" i="4"/>
  <c r="AJ4" i="4"/>
  <c r="AG4" i="4"/>
  <c r="AD4" i="4"/>
  <c r="AA4" i="4"/>
  <c r="X4" i="4"/>
  <c r="U4" i="4"/>
  <c r="R4" i="4"/>
  <c r="O4" i="4"/>
  <c r="L4" i="4"/>
  <c r="I4" i="4"/>
  <c r="F4" i="4"/>
  <c r="C4" i="4"/>
  <c r="AM3" i="4"/>
  <c r="Y1" i="4"/>
  <c r="W18" i="4" s="1"/>
  <c r="C3" i="3"/>
  <c r="C9" i="3" s="1"/>
  <c r="I55" i="2"/>
  <c r="H55" i="2"/>
  <c r="G55" i="2"/>
  <c r="F55" i="2"/>
  <c r="E55" i="2"/>
  <c r="D55" i="2"/>
  <c r="C55" i="2"/>
  <c r="B55" i="2"/>
  <c r="I54" i="2"/>
  <c r="H54" i="2"/>
  <c r="G54" i="2"/>
  <c r="F54" i="2"/>
  <c r="E54" i="2"/>
  <c r="D54" i="2"/>
  <c r="C54" i="2"/>
  <c r="B54" i="2"/>
  <c r="I53" i="2"/>
  <c r="H53" i="2"/>
  <c r="G53" i="2"/>
  <c r="F53" i="2"/>
  <c r="E53" i="2"/>
  <c r="D53" i="2"/>
  <c r="C53" i="2"/>
  <c r="B53" i="2"/>
  <c r="I52" i="2"/>
  <c r="H52" i="2"/>
  <c r="G52" i="2"/>
  <c r="F52" i="2"/>
  <c r="E52" i="2"/>
  <c r="D52" i="2"/>
  <c r="C52" i="2"/>
  <c r="B52" i="2"/>
  <c r="I51" i="2"/>
  <c r="H51" i="2"/>
  <c r="G51" i="2"/>
  <c r="F51" i="2"/>
  <c r="E51" i="2"/>
  <c r="D51" i="2"/>
  <c r="C51" i="2"/>
  <c r="B51" i="2"/>
  <c r="I50" i="2"/>
  <c r="H50" i="2"/>
  <c r="G50" i="2"/>
  <c r="F50" i="2"/>
  <c r="E50" i="2"/>
  <c r="D50" i="2"/>
  <c r="C50" i="2"/>
  <c r="B50" i="2"/>
  <c r="I49" i="2"/>
  <c r="H49" i="2"/>
  <c r="G49" i="2"/>
  <c r="F49" i="2"/>
  <c r="E49" i="2"/>
  <c r="D49" i="2"/>
  <c r="C49" i="2"/>
  <c r="B49" i="2"/>
  <c r="I48" i="2"/>
  <c r="H48" i="2"/>
  <c r="G48" i="2"/>
  <c r="F48" i="2"/>
  <c r="E48" i="2"/>
  <c r="D48" i="2"/>
  <c r="C48" i="2"/>
  <c r="B48" i="2"/>
  <c r="I47" i="2"/>
  <c r="H47" i="2"/>
  <c r="G47" i="2"/>
  <c r="F47" i="2"/>
  <c r="E47" i="2"/>
  <c r="D47" i="2"/>
  <c r="C47" i="2"/>
  <c r="B47" i="2"/>
  <c r="I46" i="2"/>
  <c r="H46" i="2"/>
  <c r="G46" i="2"/>
  <c r="F46" i="2"/>
  <c r="E46" i="2"/>
  <c r="D46" i="2"/>
  <c r="C46" i="2"/>
  <c r="B46" i="2"/>
  <c r="I45" i="2"/>
  <c r="H45" i="2"/>
  <c r="G45" i="2"/>
  <c r="F45" i="2"/>
  <c r="E45" i="2"/>
  <c r="D45" i="2"/>
  <c r="C45" i="2"/>
  <c r="B45" i="2"/>
  <c r="I44" i="2"/>
  <c r="H44" i="2"/>
  <c r="G44" i="2"/>
  <c r="F44" i="2"/>
  <c r="E44" i="2"/>
  <c r="D44" i="2"/>
  <c r="C44" i="2"/>
  <c r="B44" i="2"/>
  <c r="F41" i="2"/>
  <c r="E41" i="2"/>
  <c r="D41" i="2"/>
  <c r="C41" i="2"/>
  <c r="B41" i="2"/>
  <c r="F40" i="2"/>
  <c r="E40" i="2"/>
  <c r="D40" i="2"/>
  <c r="C40" i="2"/>
  <c r="B40" i="2"/>
  <c r="F39" i="2"/>
  <c r="E39" i="2"/>
  <c r="D39" i="2"/>
  <c r="C39" i="2"/>
  <c r="B39" i="2"/>
  <c r="F38" i="2"/>
  <c r="E38" i="2"/>
  <c r="D38" i="2"/>
  <c r="C38" i="2"/>
  <c r="B38" i="2"/>
  <c r="F37" i="2"/>
  <c r="E37" i="2"/>
  <c r="D37" i="2"/>
  <c r="C37" i="2"/>
  <c r="B37" i="2"/>
  <c r="F36" i="2"/>
  <c r="E36" i="2"/>
  <c r="D36" i="2"/>
  <c r="C36" i="2"/>
  <c r="B36" i="2"/>
  <c r="F35" i="2"/>
  <c r="E35" i="2"/>
  <c r="D35" i="2"/>
  <c r="C35" i="2"/>
  <c r="B35" i="2"/>
  <c r="F34" i="2"/>
  <c r="E34" i="2"/>
  <c r="D34" i="2"/>
  <c r="C34" i="2"/>
  <c r="B34" i="2"/>
  <c r="F33" i="2"/>
  <c r="E33" i="2"/>
  <c r="D33" i="2"/>
  <c r="C33" i="2"/>
  <c r="B33" i="2"/>
  <c r="F32" i="2"/>
  <c r="E32" i="2"/>
  <c r="D32" i="2"/>
  <c r="C32" i="2"/>
  <c r="B32" i="2"/>
  <c r="F31" i="2"/>
  <c r="E31" i="2"/>
  <c r="D31" i="2"/>
  <c r="C31" i="2"/>
  <c r="B31" i="2"/>
  <c r="F30" i="2"/>
  <c r="E30" i="2"/>
  <c r="D30" i="2"/>
  <c r="C30" i="2"/>
  <c r="B30" i="2"/>
  <c r="G27" i="2"/>
  <c r="F27" i="2"/>
  <c r="E27" i="2"/>
  <c r="D27" i="2"/>
  <c r="C27" i="2"/>
  <c r="B27" i="2"/>
  <c r="G26" i="2"/>
  <c r="F26" i="2"/>
  <c r="E26" i="2"/>
  <c r="D26" i="2"/>
  <c r="C26" i="2"/>
  <c r="B26" i="2"/>
  <c r="G25" i="2"/>
  <c r="F25" i="2"/>
  <c r="E25" i="2"/>
  <c r="D25" i="2"/>
  <c r="C25" i="2"/>
  <c r="B25" i="2"/>
  <c r="G24" i="2"/>
  <c r="F24" i="2"/>
  <c r="E24" i="2"/>
  <c r="D24" i="2"/>
  <c r="C24" i="2"/>
  <c r="B24" i="2"/>
  <c r="G23" i="2"/>
  <c r="F23" i="2"/>
  <c r="E23" i="2"/>
  <c r="D23" i="2"/>
  <c r="C23" i="2"/>
  <c r="B23" i="2"/>
  <c r="G22" i="2"/>
  <c r="F22" i="2"/>
  <c r="E22" i="2"/>
  <c r="D22" i="2"/>
  <c r="C22" i="2"/>
  <c r="B22" i="2"/>
  <c r="G21" i="2"/>
  <c r="F21" i="2"/>
  <c r="E21" i="2"/>
  <c r="D21" i="2"/>
  <c r="C21" i="2"/>
  <c r="B21" i="2"/>
  <c r="G20" i="2"/>
  <c r="F20" i="2"/>
  <c r="E20" i="2"/>
  <c r="D20" i="2"/>
  <c r="C20" i="2"/>
  <c r="B20" i="2"/>
  <c r="G19" i="2"/>
  <c r="F19" i="2"/>
  <c r="E19" i="2"/>
  <c r="D19" i="2"/>
  <c r="C19" i="2"/>
  <c r="B19" i="2"/>
  <c r="G18" i="2"/>
  <c r="F18" i="2"/>
  <c r="E18" i="2"/>
  <c r="D18" i="2"/>
  <c r="C18" i="2"/>
  <c r="B18" i="2"/>
  <c r="G17" i="2"/>
  <c r="F17" i="2"/>
  <c r="E17" i="2"/>
  <c r="D17" i="2"/>
  <c r="C17" i="2"/>
  <c r="B17" i="2"/>
  <c r="G16" i="2"/>
  <c r="F16" i="2"/>
  <c r="E16" i="2"/>
  <c r="D16" i="2"/>
  <c r="C16" i="2"/>
  <c r="B16" i="2"/>
  <c r="H13" i="2"/>
  <c r="G13" i="2"/>
  <c r="F13" i="2"/>
  <c r="E13" i="2"/>
  <c r="D13" i="2"/>
  <c r="C13" i="2"/>
  <c r="B13" i="2"/>
  <c r="H12" i="2"/>
  <c r="G12" i="2"/>
  <c r="F12" i="2"/>
  <c r="E12" i="2"/>
  <c r="D12" i="2"/>
  <c r="C12" i="2"/>
  <c r="B12" i="2"/>
  <c r="H11" i="2"/>
  <c r="G11" i="2"/>
  <c r="F11" i="2"/>
  <c r="E11" i="2"/>
  <c r="D11" i="2"/>
  <c r="C11" i="2"/>
  <c r="B11" i="2"/>
  <c r="H10" i="2"/>
  <c r="G10" i="2"/>
  <c r="F10" i="2"/>
  <c r="E10" i="2"/>
  <c r="D10" i="2"/>
  <c r="C10" i="2"/>
  <c r="B10" i="2"/>
  <c r="H9" i="2"/>
  <c r="G9" i="2"/>
  <c r="F9" i="2"/>
  <c r="E9" i="2"/>
  <c r="D9" i="2"/>
  <c r="C9" i="2"/>
  <c r="B9" i="2"/>
  <c r="H8" i="2"/>
  <c r="G8" i="2"/>
  <c r="F8" i="2"/>
  <c r="E8" i="2"/>
  <c r="D8" i="2"/>
  <c r="C8" i="2"/>
  <c r="B8" i="2"/>
  <c r="H7" i="2"/>
  <c r="G7" i="2"/>
  <c r="F7" i="2"/>
  <c r="E7" i="2"/>
  <c r="D7" i="2"/>
  <c r="C7" i="2"/>
  <c r="B7" i="2"/>
  <c r="H6" i="2"/>
  <c r="G6" i="2"/>
  <c r="F6" i="2"/>
  <c r="E6" i="2"/>
  <c r="D6" i="2"/>
  <c r="C6" i="2"/>
  <c r="B6" i="2"/>
  <c r="H5" i="2"/>
  <c r="G5" i="2"/>
  <c r="F5" i="2"/>
  <c r="E5" i="2"/>
  <c r="D5" i="2"/>
  <c r="C5" i="2"/>
  <c r="B5" i="2"/>
  <c r="H4" i="2"/>
  <c r="G4" i="2"/>
  <c r="F4" i="2"/>
  <c r="E4" i="2"/>
  <c r="D4" i="2"/>
  <c r="C4" i="2"/>
  <c r="B4" i="2"/>
  <c r="H3" i="2"/>
  <c r="G3" i="2"/>
  <c r="F3" i="2"/>
  <c r="E3" i="2"/>
  <c r="D3" i="2"/>
  <c r="C3" i="2"/>
  <c r="B3" i="2"/>
  <c r="H2" i="2"/>
  <c r="G2" i="2"/>
  <c r="F2" i="2"/>
  <c r="E2" i="2"/>
  <c r="D2" i="2"/>
  <c r="C2" i="2"/>
  <c r="B2" i="2"/>
  <c r="H46" i="1"/>
  <c r="G46" i="1"/>
  <c r="F46" i="1"/>
  <c r="E46" i="1"/>
  <c r="D46" i="1"/>
  <c r="C46" i="1"/>
  <c r="B46" i="1"/>
  <c r="H45" i="1"/>
  <c r="G45" i="1"/>
  <c r="F45" i="1"/>
  <c r="E45" i="1"/>
  <c r="D45" i="1"/>
  <c r="C45" i="1"/>
  <c r="B45" i="1"/>
  <c r="H44" i="1"/>
  <c r="G44" i="1"/>
  <c r="F44" i="1"/>
  <c r="E44" i="1"/>
  <c r="D44" i="1"/>
  <c r="C44" i="1"/>
  <c r="B44" i="1"/>
  <c r="H43" i="1"/>
  <c r="G43" i="1"/>
  <c r="F43" i="1"/>
  <c r="E43" i="1"/>
  <c r="D43" i="1"/>
  <c r="C43" i="1"/>
  <c r="B43" i="1"/>
  <c r="H42" i="1"/>
  <c r="G42" i="1"/>
  <c r="F42" i="1"/>
  <c r="E42" i="1"/>
  <c r="D42" i="1"/>
  <c r="C42" i="1"/>
  <c r="B42" i="1"/>
  <c r="H41" i="1"/>
  <c r="G41" i="1"/>
  <c r="F41" i="1"/>
  <c r="E41" i="1"/>
  <c r="D41" i="1"/>
  <c r="C41" i="1"/>
  <c r="B41" i="1"/>
  <c r="H40" i="1"/>
  <c r="G40" i="1"/>
  <c r="F40" i="1"/>
  <c r="E40" i="1"/>
  <c r="D40" i="1"/>
  <c r="C40" i="1"/>
  <c r="B40" i="1"/>
  <c r="H39" i="1"/>
  <c r="G39" i="1"/>
  <c r="F39" i="1"/>
  <c r="E39" i="1"/>
  <c r="D39" i="1"/>
  <c r="C39" i="1"/>
  <c r="B39" i="1"/>
  <c r="H38" i="1"/>
  <c r="G38" i="1"/>
  <c r="F38" i="1"/>
  <c r="E38" i="1"/>
  <c r="D38" i="1"/>
  <c r="C38" i="1"/>
  <c r="B38" i="1"/>
  <c r="H37" i="1"/>
  <c r="G37" i="1"/>
  <c r="F37" i="1"/>
  <c r="E37" i="1"/>
  <c r="D37" i="1"/>
  <c r="C37" i="1"/>
  <c r="B37" i="1"/>
  <c r="H36" i="1"/>
  <c r="G36" i="1"/>
  <c r="F36" i="1"/>
  <c r="E36" i="1"/>
  <c r="D36" i="1"/>
  <c r="C36" i="1"/>
  <c r="B36" i="1"/>
  <c r="H35" i="1"/>
  <c r="G35" i="1"/>
  <c r="F35" i="1"/>
  <c r="E35" i="1"/>
  <c r="D35" i="1"/>
  <c r="C35" i="1"/>
  <c r="B35" i="1"/>
  <c r="H30" i="1"/>
  <c r="G30" i="1"/>
  <c r="F30" i="1"/>
  <c r="E30" i="1"/>
  <c r="D30" i="1"/>
  <c r="C30" i="1"/>
  <c r="B30" i="1"/>
  <c r="H29" i="1"/>
  <c r="G29" i="1"/>
  <c r="F29" i="1"/>
  <c r="E29" i="1"/>
  <c r="D29" i="1"/>
  <c r="C29" i="1"/>
  <c r="B29" i="1"/>
  <c r="H28" i="1"/>
  <c r="G28" i="1"/>
  <c r="F28" i="1"/>
  <c r="E28" i="1"/>
  <c r="D28" i="1"/>
  <c r="C28" i="1"/>
  <c r="B28" i="1"/>
  <c r="H27" i="1"/>
  <c r="G27" i="1"/>
  <c r="F27" i="1"/>
  <c r="E27" i="1"/>
  <c r="D27" i="1"/>
  <c r="C27" i="1"/>
  <c r="B27" i="1"/>
  <c r="H26" i="1"/>
  <c r="G26" i="1"/>
  <c r="F26" i="1"/>
  <c r="E26" i="1"/>
  <c r="D26" i="1"/>
  <c r="C26" i="1"/>
  <c r="B26" i="1"/>
  <c r="H25" i="1"/>
  <c r="G25" i="1"/>
  <c r="F25" i="1"/>
  <c r="E25" i="1"/>
  <c r="D25" i="1"/>
  <c r="C25" i="1"/>
  <c r="B25" i="1"/>
  <c r="H24" i="1"/>
  <c r="G24" i="1"/>
  <c r="F24" i="1"/>
  <c r="E24" i="1"/>
  <c r="D24" i="1"/>
  <c r="C24" i="1"/>
  <c r="B24" i="1"/>
  <c r="H23" i="1"/>
  <c r="G23" i="1"/>
  <c r="F23" i="1"/>
  <c r="E23" i="1"/>
  <c r="D23" i="1"/>
  <c r="C23" i="1"/>
  <c r="B23" i="1"/>
  <c r="H22" i="1"/>
  <c r="G22" i="1"/>
  <c r="F22" i="1"/>
  <c r="E22" i="1"/>
  <c r="D22" i="1"/>
  <c r="C22" i="1"/>
  <c r="B22" i="1"/>
  <c r="H21" i="1"/>
  <c r="G21" i="1"/>
  <c r="F21" i="1"/>
  <c r="E21" i="1"/>
  <c r="D21" i="1"/>
  <c r="C21" i="1"/>
  <c r="B21" i="1"/>
  <c r="H20" i="1"/>
  <c r="G20" i="1"/>
  <c r="F20" i="1"/>
  <c r="E20" i="1"/>
  <c r="D20" i="1"/>
  <c r="C20" i="1"/>
  <c r="B20" i="1"/>
  <c r="H19" i="1"/>
  <c r="G19" i="1"/>
  <c r="F19" i="1"/>
  <c r="E19" i="1"/>
  <c r="D19" i="1"/>
  <c r="C19" i="1"/>
  <c r="B19" i="1"/>
  <c r="I14" i="1"/>
  <c r="H14" i="1"/>
  <c r="G14" i="1"/>
  <c r="F14" i="1"/>
  <c r="E14" i="1"/>
  <c r="D14" i="1"/>
  <c r="C14" i="1"/>
  <c r="B14" i="1"/>
  <c r="I13" i="1"/>
  <c r="H13" i="1"/>
  <c r="G13" i="1"/>
  <c r="F13" i="1"/>
  <c r="E13" i="1"/>
  <c r="D13" i="1"/>
  <c r="C13" i="1"/>
  <c r="B13" i="1"/>
  <c r="I12" i="1"/>
  <c r="H12" i="1"/>
  <c r="G12" i="1"/>
  <c r="F12" i="1"/>
  <c r="E12" i="1"/>
  <c r="D12" i="1"/>
  <c r="C12" i="1"/>
  <c r="B12" i="1"/>
  <c r="I11" i="1"/>
  <c r="H11" i="1"/>
  <c r="G11" i="1"/>
  <c r="F11" i="1"/>
  <c r="E11" i="1"/>
  <c r="D11" i="1"/>
  <c r="C11" i="1"/>
  <c r="B11" i="1"/>
  <c r="I10" i="1"/>
  <c r="H10" i="1"/>
  <c r="G10" i="1"/>
  <c r="F10" i="1"/>
  <c r="E10" i="1"/>
  <c r="D10" i="1"/>
  <c r="C10" i="1"/>
  <c r="B10" i="1"/>
  <c r="I9" i="1"/>
  <c r="H9" i="1"/>
  <c r="G9" i="1"/>
  <c r="F9" i="1"/>
  <c r="E9" i="1"/>
  <c r="D9" i="1"/>
  <c r="C9" i="1"/>
  <c r="B9" i="1"/>
  <c r="I8" i="1"/>
  <c r="H8" i="1"/>
  <c r="G8" i="1"/>
  <c r="F8" i="1"/>
  <c r="E8" i="1"/>
  <c r="D8" i="1"/>
  <c r="C8" i="1"/>
  <c r="B8" i="1"/>
  <c r="I7" i="1"/>
  <c r="H7" i="1"/>
  <c r="G7" i="1"/>
  <c r="F7" i="1"/>
  <c r="E7" i="1"/>
  <c r="D7" i="1"/>
  <c r="C7" i="1"/>
  <c r="B7" i="1"/>
  <c r="I6" i="1"/>
  <c r="H6" i="1"/>
  <c r="G6" i="1"/>
  <c r="F6" i="1"/>
  <c r="E6" i="1"/>
  <c r="D6" i="1"/>
  <c r="C6" i="1"/>
  <c r="B6" i="1"/>
  <c r="I5" i="1"/>
  <c r="H5" i="1"/>
  <c r="G5" i="1"/>
  <c r="F5" i="1"/>
  <c r="E5" i="1"/>
  <c r="D5" i="1"/>
  <c r="C5" i="1"/>
  <c r="B5" i="1"/>
  <c r="I4" i="1"/>
  <c r="H4" i="1"/>
  <c r="G4" i="1"/>
  <c r="F4" i="1"/>
  <c r="E4" i="1"/>
  <c r="D4" i="1"/>
  <c r="C4" i="1"/>
  <c r="B4" i="1"/>
  <c r="I3" i="1"/>
  <c r="H3" i="1"/>
  <c r="G3" i="1"/>
  <c r="F3" i="1"/>
  <c r="E3" i="1"/>
  <c r="D3" i="1"/>
  <c r="C3" i="1"/>
  <c r="B3" i="1"/>
  <c r="H4" i="4" l="1"/>
  <c r="A3" i="4"/>
  <c r="D3" i="4"/>
  <c r="S3" i="4"/>
  <c r="AI6" i="4"/>
  <c r="K7" i="4"/>
  <c r="T4" i="4"/>
  <c r="AI5" i="4"/>
  <c r="Y3" i="4"/>
  <c r="W5" i="4"/>
  <c r="AB3" i="4"/>
  <c r="G3" i="4"/>
  <c r="AE3" i="4"/>
  <c r="K5" i="4"/>
  <c r="AI7" i="4"/>
  <c r="J3" i="4"/>
  <c r="K4" i="4"/>
  <c r="W4" i="4"/>
  <c r="M3" i="4"/>
  <c r="K6" i="4"/>
  <c r="W7" i="4"/>
  <c r="AI8" i="4"/>
  <c r="AI9" i="4"/>
  <c r="W12" i="4"/>
  <c r="K15" i="4"/>
  <c r="AI17" i="4"/>
  <c r="AC5" i="4"/>
  <c r="E7" i="4"/>
  <c r="P3" i="4"/>
  <c r="B4" i="4"/>
  <c r="N4" i="4"/>
  <c r="Z4" i="4"/>
  <c r="B5" i="4"/>
  <c r="Q5" i="4"/>
  <c r="AC6" i="4"/>
  <c r="E8" i="4"/>
  <c r="W11" i="4"/>
  <c r="K14" i="4"/>
  <c r="AI16" i="4"/>
  <c r="W8" i="4"/>
  <c r="W10" i="4"/>
  <c r="K13" i="4"/>
  <c r="AI15" i="4"/>
  <c r="AC33" i="4"/>
  <c r="Q33" i="4"/>
  <c r="AC31" i="4"/>
  <c r="Q31" i="4"/>
  <c r="E31" i="4"/>
  <c r="AC30" i="4"/>
  <c r="Q30" i="4"/>
  <c r="E30" i="4"/>
  <c r="AC29" i="4"/>
  <c r="Q29" i="4"/>
  <c r="E29" i="4"/>
  <c r="AC28" i="4"/>
  <c r="Q28" i="4"/>
  <c r="E28" i="4"/>
  <c r="AC27" i="4"/>
  <c r="Q27" i="4"/>
  <c r="E27" i="4"/>
  <c r="AC26" i="4"/>
  <c r="Q26" i="4"/>
  <c r="E26" i="4"/>
  <c r="AC25" i="4"/>
  <c r="Q25" i="4"/>
  <c r="E25" i="4"/>
  <c r="AC24" i="4"/>
  <c r="Q24" i="4"/>
  <c r="E24" i="4"/>
  <c r="AC23" i="4"/>
  <c r="Q23" i="4"/>
  <c r="E23" i="4"/>
  <c r="AC22" i="4"/>
  <c r="Q22" i="4"/>
  <c r="E22" i="4"/>
  <c r="AC21" i="4"/>
  <c r="Q21" i="4"/>
  <c r="E21" i="4"/>
  <c r="AC20" i="4"/>
  <c r="Q20" i="4"/>
  <c r="E20" i="4"/>
  <c r="AC19" i="4"/>
  <c r="Q19" i="4"/>
  <c r="E19" i="4"/>
  <c r="AC18" i="4"/>
  <c r="Q18" i="4"/>
  <c r="E18" i="4"/>
  <c r="AC17" i="4"/>
  <c r="Q17" i="4"/>
  <c r="E17" i="4"/>
  <c r="AC16" i="4"/>
  <c r="Q16" i="4"/>
  <c r="E16" i="4"/>
  <c r="AC15" i="4"/>
  <c r="Q15" i="4"/>
  <c r="E15" i="4"/>
  <c r="AC14" i="4"/>
  <c r="Q14" i="4"/>
  <c r="E14" i="4"/>
  <c r="AC13" i="4"/>
  <c r="Q13" i="4"/>
  <c r="E13" i="4"/>
  <c r="AC12" i="4"/>
  <c r="Q12" i="4"/>
  <c r="E12" i="4"/>
  <c r="AC11" i="4"/>
  <c r="Q11" i="4"/>
  <c r="E11" i="4"/>
  <c r="AC10" i="4"/>
  <c r="Q10" i="4"/>
  <c r="E10" i="4"/>
  <c r="AC9" i="4"/>
  <c r="Q9" i="4"/>
  <c r="AI34" i="4"/>
  <c r="T34" i="4"/>
  <c r="B33" i="4"/>
  <c r="Z32" i="4"/>
  <c r="N32" i="4"/>
  <c r="B34" i="4"/>
  <c r="Z33" i="4"/>
  <c r="N33" i="4"/>
  <c r="B32" i="4"/>
  <c r="Z31" i="4"/>
  <c r="N31" i="4"/>
  <c r="B31" i="4"/>
  <c r="Z30" i="4"/>
  <c r="N30" i="4"/>
  <c r="B30" i="4"/>
  <c r="Z29" i="4"/>
  <c r="N29" i="4"/>
  <c r="B29" i="4"/>
  <c r="Z28" i="4"/>
  <c r="N28" i="4"/>
  <c r="B28" i="4"/>
  <c r="Z27" i="4"/>
  <c r="N27" i="4"/>
  <c r="B27" i="4"/>
  <c r="Z26" i="4"/>
  <c r="N26" i="4"/>
  <c r="B26" i="4"/>
  <c r="Z25" i="4"/>
  <c r="N25" i="4"/>
  <c r="B25" i="4"/>
  <c r="Z24" i="4"/>
  <c r="N24" i="4"/>
  <c r="B24" i="4"/>
  <c r="Z23" i="4"/>
  <c r="N23" i="4"/>
  <c r="B23" i="4"/>
  <c r="Z22" i="4"/>
  <c r="N22" i="4"/>
  <c r="B22" i="4"/>
  <c r="Z21" i="4"/>
  <c r="N21" i="4"/>
  <c r="B21" i="4"/>
  <c r="Z20" i="4"/>
  <c r="N20" i="4"/>
  <c r="B20" i="4"/>
  <c r="Z19" i="4"/>
  <c r="N19" i="4"/>
  <c r="B19" i="4"/>
  <c r="Z18" i="4"/>
  <c r="N18" i="4"/>
  <c r="B18" i="4"/>
  <c r="Z17" i="4"/>
  <c r="N17" i="4"/>
  <c r="B17" i="4"/>
  <c r="Z16" i="4"/>
  <c r="N16" i="4"/>
  <c r="B16" i="4"/>
  <c r="Z15" i="4"/>
  <c r="N15" i="4"/>
  <c r="B15" i="4"/>
  <c r="Z14" i="4"/>
  <c r="N14" i="4"/>
  <c r="B14" i="4"/>
  <c r="Z13" i="4"/>
  <c r="N13" i="4"/>
  <c r="B13" i="4"/>
  <c r="Z12" i="4"/>
  <c r="N12" i="4"/>
  <c r="B12" i="4"/>
  <c r="Z11" i="4"/>
  <c r="N11" i="4"/>
  <c r="B11" i="4"/>
  <c r="Z10" i="4"/>
  <c r="N10" i="4"/>
  <c r="B10" i="4"/>
  <c r="Z9" i="4"/>
  <c r="N9" i="4"/>
  <c r="B9" i="4"/>
  <c r="Z8" i="4"/>
  <c r="N8" i="4"/>
  <c r="B8" i="4"/>
  <c r="Z7" i="4"/>
  <c r="N7" i="4"/>
  <c r="B7" i="4"/>
  <c r="Z6" i="4"/>
  <c r="N6" i="4"/>
  <c r="B6" i="4"/>
  <c r="Z5" i="4"/>
  <c r="N5" i="4"/>
  <c r="AI32" i="4"/>
  <c r="W32" i="4"/>
  <c r="K32" i="4"/>
  <c r="AC34" i="4"/>
  <c r="N34" i="4"/>
  <c r="AI33" i="4"/>
  <c r="W33" i="4"/>
  <c r="K33" i="4"/>
  <c r="AI31" i="4"/>
  <c r="W31" i="4"/>
  <c r="K31" i="4"/>
  <c r="AI30" i="4"/>
  <c r="W30" i="4"/>
  <c r="K30" i="4"/>
  <c r="AI29" i="4"/>
  <c r="W29" i="4"/>
  <c r="K29" i="4"/>
  <c r="AI28" i="4"/>
  <c r="W28" i="4"/>
  <c r="K28" i="4"/>
  <c r="AI27" i="4"/>
  <c r="W27" i="4"/>
  <c r="K27" i="4"/>
  <c r="AI26" i="4"/>
  <c r="W26" i="4"/>
  <c r="K26" i="4"/>
  <c r="AI25" i="4"/>
  <c r="W25" i="4"/>
  <c r="K25" i="4"/>
  <c r="AI24" i="4"/>
  <c r="W24" i="4"/>
  <c r="K24" i="4"/>
  <c r="AI23" i="4"/>
  <c r="W23" i="4"/>
  <c r="K23" i="4"/>
  <c r="AI22" i="4"/>
  <c r="W22" i="4"/>
  <c r="K22" i="4"/>
  <c r="AI21" i="4"/>
  <c r="W21" i="4"/>
  <c r="K21" i="4"/>
  <c r="AI20" i="4"/>
  <c r="W20" i="4"/>
  <c r="K20" i="4"/>
  <c r="AI19" i="4"/>
  <c r="W19" i="4"/>
  <c r="K19" i="4"/>
  <c r="AI18" i="4"/>
  <c r="AF32" i="4"/>
  <c r="T32" i="4"/>
  <c r="H32" i="4"/>
  <c r="AF33" i="4"/>
  <c r="T33" i="4"/>
  <c r="H33" i="4"/>
  <c r="AF31" i="4"/>
  <c r="T31" i="4"/>
  <c r="H31" i="4"/>
  <c r="AF30" i="4"/>
  <c r="T30" i="4"/>
  <c r="H30" i="4"/>
  <c r="AF29" i="4"/>
  <c r="T29" i="4"/>
  <c r="H29" i="4"/>
  <c r="AF28" i="4"/>
  <c r="T28" i="4"/>
  <c r="H28" i="4"/>
  <c r="AF27" i="4"/>
  <c r="T27" i="4"/>
  <c r="H27" i="4"/>
  <c r="AF26" i="4"/>
  <c r="T26" i="4"/>
  <c r="H26" i="4"/>
  <c r="AF25" i="4"/>
  <c r="T25" i="4"/>
  <c r="H25" i="4"/>
  <c r="AF24" i="4"/>
  <c r="T24" i="4"/>
  <c r="H24" i="4"/>
  <c r="AF23" i="4"/>
  <c r="T23" i="4"/>
  <c r="H23" i="4"/>
  <c r="AF22" i="4"/>
  <c r="T22" i="4"/>
  <c r="H22" i="4"/>
  <c r="AF21" i="4"/>
  <c r="T21" i="4"/>
  <c r="H21" i="4"/>
  <c r="AF20" i="4"/>
  <c r="T20" i="4"/>
  <c r="H20" i="4"/>
  <c r="AF19" i="4"/>
  <c r="T19" i="4"/>
  <c r="H19" i="4"/>
  <c r="AF18" i="4"/>
  <c r="T18" i="4"/>
  <c r="H18" i="4"/>
  <c r="AF17" i="4"/>
  <c r="T17" i="4"/>
  <c r="H17" i="4"/>
  <c r="AF16" i="4"/>
  <c r="T16" i="4"/>
  <c r="H16" i="4"/>
  <c r="AF15" i="4"/>
  <c r="T15" i="4"/>
  <c r="H15" i="4"/>
  <c r="AF14" i="4"/>
  <c r="T14" i="4"/>
  <c r="H14" i="4"/>
  <c r="AF13" i="4"/>
  <c r="T13" i="4"/>
  <c r="H13" i="4"/>
  <c r="AF12" i="4"/>
  <c r="T12" i="4"/>
  <c r="H12" i="4"/>
  <c r="AF11" i="4"/>
  <c r="T11" i="4"/>
  <c r="H11" i="4"/>
  <c r="AF10" i="4"/>
  <c r="T10" i="4"/>
  <c r="H10" i="4"/>
  <c r="AF9" i="4"/>
  <c r="T9" i="4"/>
  <c r="H9" i="4"/>
  <c r="AF8" i="4"/>
  <c r="T8" i="4"/>
  <c r="H8" i="4"/>
  <c r="AF7" i="4"/>
  <c r="T7" i="4"/>
  <c r="H7" i="4"/>
  <c r="AF6" i="4"/>
  <c r="T6" i="4"/>
  <c r="H6" i="4"/>
  <c r="AF5" i="4"/>
  <c r="T5" i="4"/>
  <c r="H5" i="4"/>
  <c r="W34" i="4"/>
  <c r="H34" i="4"/>
  <c r="AC32" i="4"/>
  <c r="Q32" i="4"/>
  <c r="V3" i="4"/>
  <c r="E4" i="4"/>
  <c r="Q4" i="4"/>
  <c r="AC4" i="4"/>
  <c r="E5" i="4"/>
  <c r="Q6" i="4"/>
  <c r="AC7" i="4"/>
  <c r="E9" i="4"/>
  <c r="W9" i="4"/>
  <c r="K12" i="4"/>
  <c r="AI14" i="4"/>
  <c r="W17" i="4"/>
  <c r="K8" i="4"/>
  <c r="K11" i="4"/>
  <c r="AI13" i="4"/>
  <c r="W16" i="4"/>
  <c r="AF4" i="4"/>
  <c r="Q7" i="4"/>
  <c r="AC8" i="4"/>
  <c r="K10" i="4"/>
  <c r="AI12" i="4"/>
  <c r="W15" i="4"/>
  <c r="K18" i="4"/>
  <c r="W6" i="4"/>
  <c r="AI11" i="4"/>
  <c r="W14" i="4"/>
  <c r="K17" i="4"/>
  <c r="E6" i="4"/>
  <c r="K9" i="4"/>
  <c r="AH3" i="4"/>
  <c r="AI4" i="4"/>
  <c r="Q8" i="4"/>
  <c r="AI10" i="4"/>
  <c r="W13" i="4"/>
  <c r="K16" i="4"/>
  <c r="E32" i="4"/>
</calcChain>
</file>

<file path=xl/sharedStrings.xml><?xml version="1.0" encoding="utf-8"?>
<sst xmlns="http://schemas.openxmlformats.org/spreadsheetml/2006/main" count="1021" uniqueCount="516">
  <si>
    <t>Gebietsschema:</t>
  </si>
  <si>
    <t>Datum</t>
  </si>
  <si>
    <t>Deutsch</t>
  </si>
  <si>
    <t>Englisch</t>
  </si>
  <si>
    <t>Niederländisch</t>
  </si>
  <si>
    <t>Schwedisch</t>
  </si>
  <si>
    <t>Norwegisch (Bokmal)</t>
  </si>
  <si>
    <t>Isländisch</t>
  </si>
  <si>
    <t>Dänisch</t>
  </si>
  <si>
    <t>Färöisch</t>
  </si>
  <si>
    <t>Französisch</t>
  </si>
  <si>
    <t>Spanisch</t>
  </si>
  <si>
    <t>Italienisch</t>
  </si>
  <si>
    <t>Portugiesisch</t>
  </si>
  <si>
    <t>Rumänisch</t>
  </si>
  <si>
    <t>Katalanisch</t>
  </si>
  <si>
    <t>Galizisch</t>
  </si>
  <si>
    <t>Finnisch</t>
  </si>
  <si>
    <t>Ungarisch</t>
  </si>
  <si>
    <t>Türkisch</t>
  </si>
  <si>
    <t>Litauisch</t>
  </si>
  <si>
    <t>Lettisch</t>
  </si>
  <si>
    <t>Baskisch</t>
  </si>
  <si>
    <t>Georgisch</t>
  </si>
  <si>
    <t>Polnisch</t>
  </si>
  <si>
    <t>Tschechisch</t>
  </si>
  <si>
    <t>Slowakisch</t>
  </si>
  <si>
    <t>Slowenisch</t>
  </si>
  <si>
    <t>Kroatisch</t>
  </si>
  <si>
    <t>Serbisch</t>
  </si>
  <si>
    <t>Griechisch</t>
  </si>
  <si>
    <t>Russisch</t>
  </si>
  <si>
    <t>Ukrainisch</t>
  </si>
  <si>
    <t>Weißrussisch</t>
  </si>
  <si>
    <t>Bulgarisch</t>
  </si>
  <si>
    <t>Kirgiesisch</t>
  </si>
  <si>
    <t>Arabisch I</t>
  </si>
  <si>
    <t>Arabisch II</t>
  </si>
  <si>
    <t>Syrisch</t>
  </si>
  <si>
    <t>Hebräisch</t>
  </si>
  <si>
    <t>Farsi</t>
  </si>
  <si>
    <t>Armenisch</t>
  </si>
  <si>
    <t>Chinesisch</t>
  </si>
  <si>
    <t>Hindi</t>
  </si>
  <si>
    <t>Japanisch</t>
  </si>
  <si>
    <t>Koreanisch</t>
  </si>
  <si>
    <t>Punjabi</t>
  </si>
  <si>
    <t>Sanskrit</t>
  </si>
  <si>
    <t>Thai</t>
  </si>
  <si>
    <t>Name</t>
  </si>
  <si>
    <t>Code</t>
  </si>
  <si>
    <t>Sprachauswahl:</t>
  </si>
  <si>
    <t>Afrikaans</t>
  </si>
  <si>
    <t>af</t>
  </si>
  <si>
    <t>French</t>
  </si>
  <si>
    <t>Afrikaans (South Africa)</t>
  </si>
  <si>
    <t>af-ZA</t>
  </si>
  <si>
    <t>Arabic</t>
  </si>
  <si>
    <t>ar</t>
  </si>
  <si>
    <t>Arabic (U.A.E.)</t>
  </si>
  <si>
    <t>ar-AE</t>
  </si>
  <si>
    <t>Arabic (Bahrain)</t>
  </si>
  <si>
    <t>ar-BH</t>
  </si>
  <si>
    <t>Arabic (Algeria)</t>
  </si>
  <si>
    <t>ar-DZ</t>
  </si>
  <si>
    <t>heutiges Datum:</t>
  </si>
  <si>
    <t>Arabic (Egypt)</t>
  </si>
  <si>
    <t>ar-EG</t>
  </si>
  <si>
    <t>Arabic (Iraq)</t>
  </si>
  <si>
    <t>ar-IQ</t>
  </si>
  <si>
    <t>Arabic (Jordan)</t>
  </si>
  <si>
    <t>ar-JO</t>
  </si>
  <si>
    <t>Arabic (Kuwait)</t>
  </si>
  <si>
    <t>ar-KW</t>
  </si>
  <si>
    <t>Arabic (Lebanon)</t>
  </si>
  <si>
    <t>ar-LB</t>
  </si>
  <si>
    <t>Arabic (Libya)</t>
  </si>
  <si>
    <t>ar-LY</t>
  </si>
  <si>
    <t>Arabic (Morocco)</t>
  </si>
  <si>
    <t>ar-MA</t>
  </si>
  <si>
    <t>Arabic (Oman)</t>
  </si>
  <si>
    <t>ar-OM</t>
  </si>
  <si>
    <t>Arabic (Qatar)</t>
  </si>
  <si>
    <t>ar-QA</t>
  </si>
  <si>
    <t>Arabic (Saudi Arabia)</t>
  </si>
  <si>
    <t>ar-SA</t>
  </si>
  <si>
    <t>Arabic (Syria)</t>
  </si>
  <si>
    <t>ar-SY</t>
  </si>
  <si>
    <t>Arabic (Tunisia)</t>
  </si>
  <si>
    <t>ar-TN</t>
  </si>
  <si>
    <t>Arabic (Yemen)</t>
  </si>
  <si>
    <t>ar-YE</t>
  </si>
  <si>
    <t>Azeri (Latin)</t>
  </si>
  <si>
    <t>az</t>
  </si>
  <si>
    <t>Azeri (Latin) (Azerbaijan)</t>
  </si>
  <si>
    <t>az-AZ</t>
  </si>
  <si>
    <t>Azeri (Cyrillic) (Azerbaijan)</t>
  </si>
  <si>
    <t>Belarusian</t>
  </si>
  <si>
    <t>be</t>
  </si>
  <si>
    <t>Belarusian (Belarus)</t>
  </si>
  <si>
    <t>be-BY</t>
  </si>
  <si>
    <t>Bulgarian</t>
  </si>
  <si>
    <t>bg</t>
  </si>
  <si>
    <t>Bulgarian (Bulgaria)</t>
  </si>
  <si>
    <t>bg-BG</t>
  </si>
  <si>
    <t>Bosnian (Bosnia and Herzegovina)</t>
  </si>
  <si>
    <t>bs-BA</t>
  </si>
  <si>
    <t>Catalan</t>
  </si>
  <si>
    <t>ca</t>
  </si>
  <si>
    <t>Catalan (Spain)</t>
  </si>
  <si>
    <t>ca-ES</t>
  </si>
  <si>
    <t>Czech</t>
  </si>
  <si>
    <t>cs</t>
  </si>
  <si>
    <t>Czech (Czech Republic)</t>
  </si>
  <si>
    <t>cs-CZ</t>
  </si>
  <si>
    <t>Welsh</t>
  </si>
  <si>
    <t>cy</t>
  </si>
  <si>
    <t>Welsh (United Kingdom)</t>
  </si>
  <si>
    <t>cy-GB</t>
  </si>
  <si>
    <t>Danish</t>
  </si>
  <si>
    <t>da</t>
  </si>
  <si>
    <t>Danish (Denmark)</t>
  </si>
  <si>
    <t>da-DK</t>
  </si>
  <si>
    <t>German</t>
  </si>
  <si>
    <t>de</t>
  </si>
  <si>
    <t>German (Austria)</t>
  </si>
  <si>
    <t>de-AT</t>
  </si>
  <si>
    <t>German (Switzerland)</t>
  </si>
  <si>
    <t>de-CH</t>
  </si>
  <si>
    <t>German (Germany)</t>
  </si>
  <si>
    <t>de-DE</t>
  </si>
  <si>
    <t>German (Liechtenstein)</t>
  </si>
  <si>
    <t>de-LI</t>
  </si>
  <si>
    <t>German (Luxembourg)</t>
  </si>
  <si>
    <t>de-LU</t>
  </si>
  <si>
    <t>Divehi</t>
  </si>
  <si>
    <t>dv</t>
  </si>
  <si>
    <t>Divehi (Maldives)</t>
  </si>
  <si>
    <t>dv-MV</t>
  </si>
  <si>
    <t>Greek</t>
  </si>
  <si>
    <t>el</t>
  </si>
  <si>
    <t>Greek (Greece)</t>
  </si>
  <si>
    <t>el-GR</t>
  </si>
  <si>
    <t>English</t>
  </si>
  <si>
    <t>en</t>
  </si>
  <si>
    <t>English (Australia)</t>
  </si>
  <si>
    <t>en-AU</t>
  </si>
  <si>
    <t>English (Belize)</t>
  </si>
  <si>
    <t>en-BZ</t>
  </si>
  <si>
    <t>English (Canada)</t>
  </si>
  <si>
    <t>en-CA</t>
  </si>
  <si>
    <t>English (Caribbean)</t>
  </si>
  <si>
    <t>en-CB</t>
  </si>
  <si>
    <t>English (United Kingdom)</t>
  </si>
  <si>
    <t>en-GB</t>
  </si>
  <si>
    <t>English (Ireland)</t>
  </si>
  <si>
    <t>en-IE</t>
  </si>
  <si>
    <t>English (Jamaica)</t>
  </si>
  <si>
    <t>en-JM</t>
  </si>
  <si>
    <t>English (New Zealand)</t>
  </si>
  <si>
    <t>en-NZ</t>
  </si>
  <si>
    <t>English (Republic of the Philippines)</t>
  </si>
  <si>
    <t>en-PH</t>
  </si>
  <si>
    <t>English (Trinidad and Tobago)</t>
  </si>
  <si>
    <t>en-TT</t>
  </si>
  <si>
    <t>English (United States)</t>
  </si>
  <si>
    <t>en-US</t>
  </si>
  <si>
    <t>English (South Africa)</t>
  </si>
  <si>
    <t>en-ZA</t>
  </si>
  <si>
    <t>English (Zimbabwe)</t>
  </si>
  <si>
    <t>en-ZW</t>
  </si>
  <si>
    <t>Esperanto</t>
  </si>
  <si>
    <t>eo</t>
  </si>
  <si>
    <t>Spanish</t>
  </si>
  <si>
    <t>es</t>
  </si>
  <si>
    <t>Spanish (Argentina)</t>
  </si>
  <si>
    <t>es-AR</t>
  </si>
  <si>
    <t>Spanish (Bolivia)</t>
  </si>
  <si>
    <t>es-BO</t>
  </si>
  <si>
    <t>Spanish (Chile)</t>
  </si>
  <si>
    <t>es-CL</t>
  </si>
  <si>
    <t>Spanish (Colombia)</t>
  </si>
  <si>
    <t>es-CO</t>
  </si>
  <si>
    <t>Spanish (Costa Rica)</t>
  </si>
  <si>
    <t>es-CR</t>
  </si>
  <si>
    <t>Spanish (Dominican Republic)</t>
  </si>
  <si>
    <t>es-DO</t>
  </si>
  <si>
    <t>Spanish (Ecuador)</t>
  </si>
  <si>
    <t>es-EC</t>
  </si>
  <si>
    <t>Spanish (Castilian)</t>
  </si>
  <si>
    <t>es-ES</t>
  </si>
  <si>
    <t>Spanish (Spain)</t>
  </si>
  <si>
    <t>Spanish (Guatemala)</t>
  </si>
  <si>
    <t>es-GT</t>
  </si>
  <si>
    <t>Spanish (Honduras)</t>
  </si>
  <si>
    <t>es-HN</t>
  </si>
  <si>
    <t>Spanish (Mexico)</t>
  </si>
  <si>
    <t>es-MX</t>
  </si>
  <si>
    <t>Spanish (Nicaragua)</t>
  </si>
  <si>
    <t>es-NI</t>
  </si>
  <si>
    <t>Spanish (Panama)</t>
  </si>
  <si>
    <t>es-PA</t>
  </si>
  <si>
    <t>Spanish (Peru)</t>
  </si>
  <si>
    <t>es-PE</t>
  </si>
  <si>
    <t>Spanish (Puerto Rico)</t>
  </si>
  <si>
    <t>es-PR</t>
  </si>
  <si>
    <t>Spanish (Paraguay)</t>
  </si>
  <si>
    <t>es-PY</t>
  </si>
  <si>
    <t>Spanish (El Salvador)</t>
  </si>
  <si>
    <t>es-SV</t>
  </si>
  <si>
    <t>Spanish (Uruguay)</t>
  </si>
  <si>
    <t>es-UY</t>
  </si>
  <si>
    <t>Spanish (Venezuela)</t>
  </si>
  <si>
    <t>es-VE</t>
  </si>
  <si>
    <t>Estonian</t>
  </si>
  <si>
    <t>et</t>
  </si>
  <si>
    <t>Estonian (Estonia)</t>
  </si>
  <si>
    <t>et-EE</t>
  </si>
  <si>
    <t>Basque</t>
  </si>
  <si>
    <t>eu</t>
  </si>
  <si>
    <t>Basque (Spain)</t>
  </si>
  <si>
    <t>eu-ES</t>
  </si>
  <si>
    <t>fa</t>
  </si>
  <si>
    <t>Farsi (Iran)</t>
  </si>
  <si>
    <t>fa-IR</t>
  </si>
  <si>
    <t>Finnish</t>
  </si>
  <si>
    <t>fi</t>
  </si>
  <si>
    <t>Finnish (Finland)</t>
  </si>
  <si>
    <t>fi-FI</t>
  </si>
  <si>
    <t>Faroese</t>
  </si>
  <si>
    <t>fo</t>
  </si>
  <si>
    <t>Faroese (Faroe Islands)</t>
  </si>
  <si>
    <t>fo-FO</t>
  </si>
  <si>
    <t>fr</t>
  </si>
  <si>
    <t>French (Belgium)</t>
  </si>
  <si>
    <t>fr-BE</t>
  </si>
  <si>
    <t>French (Canada)</t>
  </si>
  <si>
    <t>fr-CA</t>
  </si>
  <si>
    <t>French (Switzerland)</t>
  </si>
  <si>
    <t>fr-CH</t>
  </si>
  <si>
    <t>French (France)</t>
  </si>
  <si>
    <t>fr-FR</t>
  </si>
  <si>
    <t>French (Luxembourg)</t>
  </si>
  <si>
    <t>fr-LU</t>
  </si>
  <si>
    <t>French (Principality of Monaco)</t>
  </si>
  <si>
    <t>fr-MC</t>
  </si>
  <si>
    <t>Galician</t>
  </si>
  <si>
    <t>gl</t>
  </si>
  <si>
    <t>Galician (Spain)</t>
  </si>
  <si>
    <t>gl-ES</t>
  </si>
  <si>
    <t>Gujarati</t>
  </si>
  <si>
    <t>gu</t>
  </si>
  <si>
    <t>Gujarati (India)</t>
  </si>
  <si>
    <t>gu-IN</t>
  </si>
  <si>
    <t>Hebrew</t>
  </si>
  <si>
    <t>he</t>
  </si>
  <si>
    <t>Hebrew (Israel)</t>
  </si>
  <si>
    <t>he-IL</t>
  </si>
  <si>
    <t>hi</t>
  </si>
  <si>
    <t>Hindi (India)</t>
  </si>
  <si>
    <t>hi-IN</t>
  </si>
  <si>
    <t>Croatian</t>
  </si>
  <si>
    <t>hr</t>
  </si>
  <si>
    <t>Croatian (Bosnia and Herzegovina)</t>
  </si>
  <si>
    <t>hr-BA</t>
  </si>
  <si>
    <t>Croatian (Croatia)</t>
  </si>
  <si>
    <t>hr-HR</t>
  </si>
  <si>
    <t>Hungarian</t>
  </si>
  <si>
    <t>hu</t>
  </si>
  <si>
    <t>Hungarian (Hungary)</t>
  </si>
  <si>
    <t>hu-HU</t>
  </si>
  <si>
    <t>Armenian</t>
  </si>
  <si>
    <t>hy</t>
  </si>
  <si>
    <t>Armenian (Armenia)</t>
  </si>
  <si>
    <t>hy-AM</t>
  </si>
  <si>
    <t>Indonesian</t>
  </si>
  <si>
    <t>id</t>
  </si>
  <si>
    <t>Indonesian (Indonesia)</t>
  </si>
  <si>
    <t>id-ID</t>
  </si>
  <si>
    <t>Icelandic</t>
  </si>
  <si>
    <t>is</t>
  </si>
  <si>
    <t>Icelandic (Iceland)</t>
  </si>
  <si>
    <t>is-IS</t>
  </si>
  <si>
    <t>Italian</t>
  </si>
  <si>
    <t>it</t>
  </si>
  <si>
    <t>Italian (Switzerland)</t>
  </si>
  <si>
    <t>it-CH</t>
  </si>
  <si>
    <t>Italian (Italy)</t>
  </si>
  <si>
    <t>it-IT</t>
  </si>
  <si>
    <t>Japanese</t>
  </si>
  <si>
    <t>ja</t>
  </si>
  <si>
    <t>Japanese (Japan)</t>
  </si>
  <si>
    <t>ja-JP</t>
  </si>
  <si>
    <t>Georgian</t>
  </si>
  <si>
    <t>ka</t>
  </si>
  <si>
    <t>Georgian (Georgia)</t>
  </si>
  <si>
    <t>ka-GE</t>
  </si>
  <si>
    <t>Kazakh</t>
  </si>
  <si>
    <t>kk</t>
  </si>
  <si>
    <t>Kazakh (Kazakhstan)</t>
  </si>
  <si>
    <t>kk-KZ</t>
  </si>
  <si>
    <t>Kannada</t>
  </si>
  <si>
    <t>kn</t>
  </si>
  <si>
    <t>Kannada (India)</t>
  </si>
  <si>
    <t>kn-IN</t>
  </si>
  <si>
    <t>Korean</t>
  </si>
  <si>
    <t>ko</t>
  </si>
  <si>
    <t>Korean (Korea)</t>
  </si>
  <si>
    <t>ko-KR</t>
  </si>
  <si>
    <t>Konkani</t>
  </si>
  <si>
    <t>kok</t>
  </si>
  <si>
    <t>Konkani (India)</t>
  </si>
  <si>
    <t>kok-IN</t>
  </si>
  <si>
    <t>Kyrgyz</t>
  </si>
  <si>
    <t>ky</t>
  </si>
  <si>
    <t>Kyrgyz (Kyrgyzstan)</t>
  </si>
  <si>
    <t>ky-KG</t>
  </si>
  <si>
    <t>Lithuanian</t>
  </si>
  <si>
    <t>lt</t>
  </si>
  <si>
    <t>Lithuanian (Lithuania)</t>
  </si>
  <si>
    <t>lt-LT</t>
  </si>
  <si>
    <t>Latvian</t>
  </si>
  <si>
    <t>lv</t>
  </si>
  <si>
    <t>Latvian (Latvia)</t>
  </si>
  <si>
    <t>lv-LV</t>
  </si>
  <si>
    <t>Maori</t>
  </si>
  <si>
    <t>mi</t>
  </si>
  <si>
    <t>Maori (New Zealand)</t>
  </si>
  <si>
    <t>mi-NZ</t>
  </si>
  <si>
    <t>FYRO Macedonian</t>
  </si>
  <si>
    <t>mk</t>
  </si>
  <si>
    <t>FYRO Macedonian (Former Yugoslav Republic of Macedonia)</t>
  </si>
  <si>
    <t>mk-MK</t>
  </si>
  <si>
    <t>Mongolian</t>
  </si>
  <si>
    <t>mn</t>
  </si>
  <si>
    <t>Mongolian (Mongolia)</t>
  </si>
  <si>
    <t>mn-MN</t>
  </si>
  <si>
    <t>Marathi</t>
  </si>
  <si>
    <t>mr</t>
  </si>
  <si>
    <t>Marathi (India)</t>
  </si>
  <si>
    <t>mr-IN</t>
  </si>
  <si>
    <t>Malay</t>
  </si>
  <si>
    <t>ms</t>
  </si>
  <si>
    <t>Malay (Brunei Darussalam)</t>
  </si>
  <si>
    <t>ms-BN</t>
  </si>
  <si>
    <t>Malay (Malaysia)</t>
  </si>
  <si>
    <t>ms-MY</t>
  </si>
  <si>
    <t>Maltese</t>
  </si>
  <si>
    <t>mt</t>
  </si>
  <si>
    <t>Maltese (Malta)</t>
  </si>
  <si>
    <t>mt-MT</t>
  </si>
  <si>
    <t>Norwegian (Bokm?l)</t>
  </si>
  <si>
    <t>nb</t>
  </si>
  <si>
    <t>Norwegian (Bokm?l) (Norway)</t>
  </si>
  <si>
    <t>nb-NO</t>
  </si>
  <si>
    <t>Dutch</t>
  </si>
  <si>
    <t>nl</t>
  </si>
  <si>
    <t>Dutch (Belgium)</t>
  </si>
  <si>
    <t>nl-BE</t>
  </si>
  <si>
    <t>Dutch (Netherlands)</t>
  </si>
  <si>
    <t>nl-NL</t>
  </si>
  <si>
    <t>Norwegian (Nynorsk) (Norway)</t>
  </si>
  <si>
    <t>nn-NO</t>
  </si>
  <si>
    <t>Northern Sotho</t>
  </si>
  <si>
    <t>ns</t>
  </si>
  <si>
    <t>Northern Sotho (South Africa)</t>
  </si>
  <si>
    <t>ns-ZA</t>
  </si>
  <si>
    <t>pa</t>
  </si>
  <si>
    <t>Punjabi (India)</t>
  </si>
  <si>
    <t>pa-IN</t>
  </si>
  <si>
    <t>Polish</t>
  </si>
  <si>
    <t>pl</t>
  </si>
  <si>
    <t>Polish (Poland)</t>
  </si>
  <si>
    <t>pl-PL</t>
  </si>
  <si>
    <t>Pashto</t>
  </si>
  <si>
    <t>ps</t>
  </si>
  <si>
    <t>Pashto (Afghanistan)</t>
  </si>
  <si>
    <t>ps-AR</t>
  </si>
  <si>
    <t>Portuguese</t>
  </si>
  <si>
    <t>pt</t>
  </si>
  <si>
    <t>Portuguese (Brazil)</t>
  </si>
  <si>
    <t>pt-BR</t>
  </si>
  <si>
    <t>Portuguese (Portugal)</t>
  </si>
  <si>
    <t>pt-PT</t>
  </si>
  <si>
    <t>Quechua</t>
  </si>
  <si>
    <t>qu</t>
  </si>
  <si>
    <t>Quechua (Bolivia)</t>
  </si>
  <si>
    <t>qu-BO</t>
  </si>
  <si>
    <t>Quechua (Ecuador)</t>
  </si>
  <si>
    <t>qu-EC</t>
  </si>
  <si>
    <t>Quechua (Peru)</t>
  </si>
  <si>
    <t>qu-PE</t>
  </si>
  <si>
    <t>Romanian</t>
  </si>
  <si>
    <t>ro</t>
  </si>
  <si>
    <t>Romanian (Romania)</t>
  </si>
  <si>
    <t>ro-RO</t>
  </si>
  <si>
    <t>Russian</t>
  </si>
  <si>
    <t>ru</t>
  </si>
  <si>
    <t>Russian (Russia)</t>
  </si>
  <si>
    <t>ru-RU</t>
  </si>
  <si>
    <t>sa</t>
  </si>
  <si>
    <t>Sanskrit (India)</t>
  </si>
  <si>
    <t>sa-IN</t>
  </si>
  <si>
    <t>Sami (Northern)</t>
  </si>
  <si>
    <t>se</t>
  </si>
  <si>
    <t>Sami (Northern) (Finland)</t>
  </si>
  <si>
    <t>se-FI</t>
  </si>
  <si>
    <t>Sami (Skolt) (Finland)</t>
  </si>
  <si>
    <t>Sami (Inari) (Finland)</t>
  </si>
  <si>
    <t>Sami (Northern) (Norway)</t>
  </si>
  <si>
    <t>se-NO</t>
  </si>
  <si>
    <t>Sami (Lule) (Norway)</t>
  </si>
  <si>
    <t>Sami (Southern) (Norway)</t>
  </si>
  <si>
    <t>Sami (Northern) (Sweden)</t>
  </si>
  <si>
    <t>se-SE</t>
  </si>
  <si>
    <t>Sami (Lule) (Sweden)</t>
  </si>
  <si>
    <t>Sami (Southern) (Sweden)</t>
  </si>
  <si>
    <t>Slovak</t>
  </si>
  <si>
    <t>sk</t>
  </si>
  <si>
    <t>Slovak (Slovakia)</t>
  </si>
  <si>
    <t>sk-SK</t>
  </si>
  <si>
    <t>Slovenian</t>
  </si>
  <si>
    <t>sl</t>
  </si>
  <si>
    <t>Slovenian (Slovenia)</t>
  </si>
  <si>
    <t>sl-SI</t>
  </si>
  <si>
    <t>Albanian</t>
  </si>
  <si>
    <t>sq</t>
  </si>
  <si>
    <t>Albanian (Albania)</t>
  </si>
  <si>
    <t>sq-AL</t>
  </si>
  <si>
    <t>Serbian (Latin) (Bosnia and Herzegovina)</t>
  </si>
  <si>
    <t>sr-BA</t>
  </si>
  <si>
    <t>Serbian (Cyrillic) (Bosnia and Herzegovina)</t>
  </si>
  <si>
    <t>Serbian (Latin) (Serbia and Montenegro)</t>
  </si>
  <si>
    <t>sr-SP</t>
  </si>
  <si>
    <t>Serbian (Cyrillic) (Serbia and Montenegro)</t>
  </si>
  <si>
    <t>Swedish</t>
  </si>
  <si>
    <t>sv</t>
  </si>
  <si>
    <t>Swedish (Finland)</t>
  </si>
  <si>
    <t>sv-FI</t>
  </si>
  <si>
    <t>Swedish (Sweden)</t>
  </si>
  <si>
    <t>sv-SE</t>
  </si>
  <si>
    <t>Swahili</t>
  </si>
  <si>
    <t>sw</t>
  </si>
  <si>
    <t>Swahili (Kenya)</t>
  </si>
  <si>
    <t>sw-KE</t>
  </si>
  <si>
    <t>Syriac</t>
  </si>
  <si>
    <t>syr</t>
  </si>
  <si>
    <t>Syriac (Syria)</t>
  </si>
  <si>
    <t>syr-SY</t>
  </si>
  <si>
    <t>Tamil</t>
  </si>
  <si>
    <t>ta</t>
  </si>
  <si>
    <t>Tamil (India)</t>
  </si>
  <si>
    <t>ta-IN</t>
  </si>
  <si>
    <t>Telugu</t>
  </si>
  <si>
    <t>te</t>
  </si>
  <si>
    <t>Telugu (India)</t>
  </si>
  <si>
    <t>te-IN</t>
  </si>
  <si>
    <t>th</t>
  </si>
  <si>
    <t>Thai (Thailand)</t>
  </si>
  <si>
    <t>th-TH</t>
  </si>
  <si>
    <t>Tagalog</t>
  </si>
  <si>
    <t>tl</t>
  </si>
  <si>
    <t>Tagalog (Philippines)</t>
  </si>
  <si>
    <t>tl-PH</t>
  </si>
  <si>
    <t>Tswana</t>
  </si>
  <si>
    <t>tn</t>
  </si>
  <si>
    <t>Tswana (South Africa)</t>
  </si>
  <si>
    <t>tn-ZA</t>
  </si>
  <si>
    <t>Turkish</t>
  </si>
  <si>
    <t>tr</t>
  </si>
  <si>
    <t>Turkish (Turkey)</t>
  </si>
  <si>
    <t>tr-TR</t>
  </si>
  <si>
    <t>Tatar</t>
  </si>
  <si>
    <t>tt</t>
  </si>
  <si>
    <t>Tatar (Russia)</t>
  </si>
  <si>
    <t>tt-RU</t>
  </si>
  <si>
    <t>Tsonga</t>
  </si>
  <si>
    <t>ts</t>
  </si>
  <si>
    <t>Ukrainian</t>
  </si>
  <si>
    <t>uk</t>
  </si>
  <si>
    <t>Ukrainian (Ukraine)</t>
  </si>
  <si>
    <t>uk-UA</t>
  </si>
  <si>
    <t>Urdu</t>
  </si>
  <si>
    <t>ur</t>
  </si>
  <si>
    <t>Urdu (Islamic Republic of Pakistan)</t>
  </si>
  <si>
    <t>ur-PK</t>
  </si>
  <si>
    <t>Uzbek (Latin)</t>
  </si>
  <si>
    <t>uz</t>
  </si>
  <si>
    <t>Uzbek (Latin) (Uzbekistan)</t>
  </si>
  <si>
    <t>uz-UZ</t>
  </si>
  <si>
    <t>Uzbek (Cyrillic) (Uzbekistan)</t>
  </si>
  <si>
    <t>Vietnamese</t>
  </si>
  <si>
    <t>vi</t>
  </si>
  <si>
    <t>Vietnamese (Viet Nam)</t>
  </si>
  <si>
    <t>vi-VN</t>
  </si>
  <si>
    <t>Xhosa</t>
  </si>
  <si>
    <t>xh</t>
  </si>
  <si>
    <t>Xhosa (South Africa)</t>
  </si>
  <si>
    <t>xh-ZA</t>
  </si>
  <si>
    <t>Chinese</t>
  </si>
  <si>
    <t>zh</t>
  </si>
  <si>
    <t>Chinese (S)</t>
  </si>
  <si>
    <t>zh-CN</t>
  </si>
  <si>
    <t>Chinese (Hong Kong)</t>
  </si>
  <si>
    <t>zh-HK</t>
  </si>
  <si>
    <t>Chinese (Macau)</t>
  </si>
  <si>
    <t>zh-MO</t>
  </si>
  <si>
    <t>Chinese (Singapore)</t>
  </si>
  <si>
    <t>zh-SG</t>
  </si>
  <si>
    <t>Chinese (T)</t>
  </si>
  <si>
    <t>zh-TW</t>
  </si>
  <si>
    <t>Zulu</t>
  </si>
  <si>
    <t>zu</t>
  </si>
  <si>
    <t>Zulu (South Africa)</t>
  </si>
  <si>
    <t>zu-ZA</t>
  </si>
  <si>
    <t>KALENDER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</si>
</sst>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9">
    <numFmt numFmtId="164" formatCode="[$-407]d/\ mmmm\ yyyy;@"/>
    <numFmt numFmtId="165" formatCode="[$-409]mmmm\ d\,\ yyyy;@"/>
    <numFmt numFmtId="166" formatCode="[$-413]d\ mmmm\ yyyy;@"/>
    <numFmt numFmtId="167" formatCode="[$-41D]d\ mmmm\ yyyy;@"/>
    <numFmt numFmtId="168" formatCode="[$-414]d/\ mmmm\ yyyy;@"/>
    <numFmt numFmtId="169" formatCode="[$-40F]dd/\ mmmm\ yyyy;@"/>
    <numFmt numFmtId="170" formatCode="[$-406]d/\ mmmm\ yyyy;@"/>
    <numFmt numFmtId="171" formatCode="[$-438]d/\ mmmm\ yyyy;@"/>
    <numFmt numFmtId="172" formatCode="[$-40C]d\ mmmm\ yyyy;@"/>
    <numFmt numFmtId="173" formatCode="[$-C0A]d\ &quot;de&quot;\ mmmm\ &quot;de&quot;\ yyyy;@"/>
    <numFmt numFmtId="174" formatCode="[$-410]d\ mmmm\ yyyy;@"/>
    <numFmt numFmtId="175" formatCode="[$-816]d\ &quot;de&quot;\ mmmm\ &quot;de&quot;\ yyyy;@"/>
    <numFmt numFmtId="176" formatCode="[$-418]d\ mmmm\ yyyy;@"/>
    <numFmt numFmtId="177" formatCode="[$-403]d&quot;/&quot;mmmm&quot;/&quot;yyyy;@"/>
    <numFmt numFmtId="178" formatCode="[$-456]d&quot; de &quot;mmmm&quot; de &quot;yyyy;@"/>
    <numFmt numFmtId="179" formatCode="[$-40B]d/\ mmmm\t\a\ yyyy;@"/>
    <numFmt numFmtId="180" formatCode="[$-40E]yyyy/\ mmmm\ d/;@"/>
    <numFmt numFmtId="181" formatCode="[$-41F]dd\ mmmm\ yy;@"/>
    <numFmt numFmtId="182" formatCode="[$-427]yyyy\ &quot;m.&quot;\ mmmm\ d\ &quot;d.&quot;;@"/>
    <numFmt numFmtId="183" formatCode="[$-426]dddd\,\ yyyy&quot;. gada &quot;d/\ mmmm;@"/>
    <numFmt numFmtId="184" formatCode="[$-42D]yyyy&quot;(e)ko&quot;\ mmmm&quot;ren&quot;\ d&quot;a&quot;;@"/>
    <numFmt numFmtId="185" formatCode="[$-437]yyyy\ &quot;წლის&quot;\ dd\ mm\,\ dddd;@"/>
    <numFmt numFmtId="186" formatCode="[$-415]d\ mmmm\ yyyy;@"/>
    <numFmt numFmtId="187" formatCode="[$-405]d/\ mmmm\ yyyy;@"/>
    <numFmt numFmtId="188" formatCode="[$-41B]d/\ mmmm\ yyyy;@"/>
    <numFmt numFmtId="189" formatCode="[$-424]d/\ mmmm\ yyyy;@"/>
    <numFmt numFmtId="190" formatCode="[$-41A]d/\ mmmm\ yyyy/;@"/>
    <numFmt numFmtId="191" formatCode="[$-81A]d/\ mmmm\ yyyy;@"/>
    <numFmt numFmtId="192" formatCode="[$-408]d\ mmmm\ yyyy;@"/>
    <numFmt numFmtId="193" formatCode="[$-FC19]dd\ mmmm\ yyyy\ \г/;@"/>
    <numFmt numFmtId="194" formatCode="[$-FC22]d\ mmmm\ yyyy&quot; р.&quot;;@"/>
    <numFmt numFmtId="195" formatCode="[$-FC23]d\ mmmm\ yyyy;@"/>
    <numFmt numFmtId="196" formatCode="[$-402]dd\ mmmm\ yyyy\ &quot;г.&quot;;@"/>
    <numFmt numFmtId="197" formatCode="[$-440]d&quot;-&quot;mmmm\ yyyy&quot;-ж.&quot;;@"/>
    <numFmt numFmtId="198" formatCode="[$-42B]d\ mmmm\,\ yyyy;@"/>
    <numFmt numFmtId="199" formatCode="[$-10A0000]d\ mmmm\ yyyy;@"/>
    <numFmt numFmtId="200" formatCode="[$-2060401]B2d\ mmmm\ yyyy;@"/>
    <numFmt numFmtId="201" formatCode="[$-45A]dd\ mmmm\,\ yyyy;@"/>
    <numFmt numFmtId="202" formatCode="[$-101040D]d\ mmmm\ yyyy;@"/>
    <numFmt numFmtId="203" formatCode="[$-1060429]B2d\ mmmm\ yyyy;@"/>
    <numFmt numFmtId="204" formatCode="m&quot;月&quot;d&quot;日&quot;;@"/>
    <numFmt numFmtId="205" formatCode="[$-4010439]d/m/yyyy\ h:mm\ AM/PM;@"/>
    <numFmt numFmtId="206" formatCode="yyyy&quot;年&quot;m&quot;月&quot;d&quot;日&quot;;@"/>
    <numFmt numFmtId="207" formatCode="yyyy&quot;년&quot;\ m&quot;월&quot;;@"/>
    <numFmt numFmtId="208" formatCode="[$-446]dd\ mmmm\ yyyy\ dddd;@"/>
    <numFmt numFmtId="209" formatCode="[$-44F]dd\ mmmm\ yyyy\ dddd;@"/>
    <numFmt numFmtId="210" formatCode="[$-D070000]d/mm/yyyy;@"/>
    <numFmt numFmtId="211" formatCode="[$-807]dddd\,\ d/\ mmmm\ yyyy;@"/>
    <numFmt numFmtId="212" formatCode="ddd"/>
  </numFmts>
  <fonts count="11" x14ac:knownFonts="1"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4"/>
      <name val="Arial"/>
      <family val="2"/>
    </font>
    <font>
      <sz val="14"/>
      <name val="Arial"/>
      <family val="2"/>
    </font>
    <font>
      <b/>
      <sz val="8"/>
      <name val="Arial"/>
      <family val="2"/>
    </font>
    <font>
      <b/>
      <sz val="14"/>
      <color indexed="10"/>
      <name val="Arial"/>
      <family val="2"/>
    </font>
    <font>
      <sz val="8"/>
      <name val="Arial"/>
      <family val="2"/>
    </font>
    <font>
      <sz val="12"/>
      <name val="Arial"/>
      <family val="2"/>
    </font>
    <font>
      <sz val="9"/>
      <name val="Arial"/>
      <family val="2"/>
    </font>
    <font>
      <b/>
      <sz val="8"/>
      <color rgb="FFFF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rgb="FFCDECFE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65"/>
        <bgColor indexed="8"/>
      </patternFill>
    </fill>
  </fills>
  <borders count="9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94">
    <xf numFmtId="0" fontId="0" fillId="0" borderId="0" xfId="0"/>
    <xf numFmtId="0" fontId="2" fillId="2" borderId="0" xfId="0" applyFont="1" applyFill="1"/>
    <xf numFmtId="14" fontId="0" fillId="0" borderId="0" xfId="0" applyNumberFormat="1"/>
    <xf numFmtId="164" fontId="0" fillId="0" borderId="0" xfId="0" applyNumberFormat="1"/>
    <xf numFmtId="165" fontId="0" fillId="0" borderId="0" xfId="0" applyNumberFormat="1"/>
    <xf numFmtId="166" fontId="0" fillId="0" borderId="0" xfId="0" applyNumberFormat="1"/>
    <xf numFmtId="167" fontId="0" fillId="0" borderId="0" xfId="0" applyNumberFormat="1"/>
    <xf numFmtId="168" fontId="0" fillId="0" borderId="0" xfId="0" applyNumberFormat="1"/>
    <xf numFmtId="169" fontId="0" fillId="0" borderId="0" xfId="0" applyNumberFormat="1"/>
    <xf numFmtId="170" fontId="0" fillId="0" borderId="0" xfId="0" applyNumberFormat="1"/>
    <xf numFmtId="171" fontId="0" fillId="0" borderId="0" xfId="0" applyNumberFormat="1"/>
    <xf numFmtId="172" fontId="0" fillId="0" borderId="0" xfId="0" applyNumberFormat="1"/>
    <xf numFmtId="173" fontId="0" fillId="0" borderId="0" xfId="0" applyNumberFormat="1"/>
    <xf numFmtId="174" fontId="0" fillId="0" borderId="0" xfId="0" applyNumberFormat="1"/>
    <xf numFmtId="175" fontId="0" fillId="0" borderId="0" xfId="0" applyNumberFormat="1"/>
    <xf numFmtId="176" fontId="0" fillId="0" borderId="0" xfId="0" applyNumberFormat="1"/>
    <xf numFmtId="177" fontId="0" fillId="0" borderId="0" xfId="0" applyNumberFormat="1"/>
    <xf numFmtId="178" fontId="0" fillId="0" borderId="0" xfId="0" applyNumberFormat="1"/>
    <xf numFmtId="179" fontId="0" fillId="0" borderId="0" xfId="0" applyNumberFormat="1"/>
    <xf numFmtId="180" fontId="0" fillId="0" borderId="0" xfId="0" applyNumberFormat="1"/>
    <xf numFmtId="181" fontId="0" fillId="0" borderId="0" xfId="0" applyNumberFormat="1"/>
    <xf numFmtId="182" fontId="0" fillId="0" borderId="0" xfId="0" applyNumberFormat="1"/>
    <xf numFmtId="183" fontId="0" fillId="0" borderId="0" xfId="0" applyNumberFormat="1"/>
    <xf numFmtId="184" fontId="0" fillId="0" borderId="0" xfId="0" applyNumberFormat="1"/>
    <xf numFmtId="185" fontId="0" fillId="0" borderId="0" xfId="0" applyNumberFormat="1"/>
    <xf numFmtId="186" fontId="0" fillId="0" borderId="0" xfId="0" applyNumberFormat="1"/>
    <xf numFmtId="187" fontId="0" fillId="0" borderId="0" xfId="0" applyNumberFormat="1"/>
    <xf numFmtId="188" fontId="0" fillId="0" borderId="0" xfId="0" applyNumberFormat="1"/>
    <xf numFmtId="189" fontId="0" fillId="0" borderId="0" xfId="0" applyNumberFormat="1"/>
    <xf numFmtId="190" fontId="0" fillId="0" borderId="0" xfId="0" applyNumberFormat="1"/>
    <xf numFmtId="191" fontId="0" fillId="0" borderId="0" xfId="0" applyNumberFormat="1"/>
    <xf numFmtId="192" fontId="0" fillId="0" borderId="0" xfId="0" applyNumberFormat="1"/>
    <xf numFmtId="193" fontId="0" fillId="0" borderId="0" xfId="0" applyNumberFormat="1"/>
    <xf numFmtId="194" fontId="0" fillId="0" borderId="0" xfId="0" applyNumberFormat="1"/>
    <xf numFmtId="195" fontId="0" fillId="0" borderId="0" xfId="0" applyNumberFormat="1"/>
    <xf numFmtId="196" fontId="0" fillId="0" borderId="0" xfId="0" applyNumberFormat="1"/>
    <xf numFmtId="197" fontId="0" fillId="0" borderId="0" xfId="0" applyNumberFormat="1"/>
    <xf numFmtId="198" fontId="0" fillId="0" borderId="0" xfId="0" applyNumberFormat="1"/>
    <xf numFmtId="199" fontId="0" fillId="0" borderId="0" xfId="0" applyNumberFormat="1"/>
    <xf numFmtId="200" fontId="0" fillId="0" borderId="0" xfId="0" applyNumberFormat="1"/>
    <xf numFmtId="201" fontId="0" fillId="0" borderId="0" xfId="0" applyNumberFormat="1"/>
    <xf numFmtId="202" fontId="0" fillId="0" borderId="0" xfId="0" applyNumberFormat="1"/>
    <xf numFmtId="203" fontId="0" fillId="0" borderId="0" xfId="0" applyNumberFormat="1"/>
    <xf numFmtId="204" fontId="0" fillId="0" borderId="0" xfId="0" applyNumberFormat="1"/>
    <xf numFmtId="205" fontId="0" fillId="0" borderId="0" xfId="0" applyNumberFormat="1"/>
    <xf numFmtId="206" fontId="0" fillId="0" borderId="0" xfId="0" applyNumberFormat="1"/>
    <xf numFmtId="207" fontId="0" fillId="0" borderId="0" xfId="0" applyNumberFormat="1"/>
    <xf numFmtId="208" fontId="0" fillId="0" borderId="0" xfId="0" applyNumberFormat="1"/>
    <xf numFmtId="209" fontId="0" fillId="0" borderId="0" xfId="0" applyNumberFormat="1"/>
    <xf numFmtId="210" fontId="0" fillId="0" borderId="0" xfId="0" applyNumberFormat="1"/>
    <xf numFmtId="0" fontId="0" fillId="3" borderId="1" xfId="0" applyFill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0" borderId="0" xfId="0" applyAlignment="1">
      <alignment horizontal="left"/>
    </xf>
    <xf numFmtId="211" fontId="0" fillId="0" borderId="0" xfId="0" applyNumberFormat="1"/>
    <xf numFmtId="0" fontId="3" fillId="4" borderId="0" xfId="0" applyFont="1" applyFill="1" applyAlignment="1" applyProtection="1">
      <alignment horizontal="left" vertical="center"/>
    </xf>
    <xf numFmtId="0" fontId="3" fillId="4" borderId="0" xfId="0" applyFont="1" applyFill="1" applyAlignment="1" applyProtection="1">
      <alignment horizontal="right" vertical="center"/>
    </xf>
    <xf numFmtId="0" fontId="3" fillId="4" borderId="0" xfId="0" applyNumberFormat="1" applyFont="1" applyFill="1" applyAlignment="1" applyProtection="1">
      <alignment horizontal="center" vertical="center"/>
    </xf>
    <xf numFmtId="0" fontId="4" fillId="4" borderId="0" xfId="0" applyFont="1" applyFill="1" applyAlignment="1" applyProtection="1">
      <alignment horizontal="right" vertical="center"/>
    </xf>
    <xf numFmtId="0" fontId="5" fillId="4" borderId="0" xfId="0" applyFont="1" applyFill="1" applyAlignment="1" applyProtection="1">
      <alignment horizontal="left" vertical="center"/>
    </xf>
    <xf numFmtId="0" fontId="4" fillId="4" borderId="0" xfId="0" applyFont="1" applyFill="1" applyAlignment="1" applyProtection="1">
      <alignment vertical="center"/>
    </xf>
    <xf numFmtId="0" fontId="1" fillId="0" borderId="0" xfId="0" applyFont="1"/>
    <xf numFmtId="0" fontId="4" fillId="4" borderId="0" xfId="0" applyFont="1" applyFill="1" applyAlignment="1" applyProtection="1">
      <alignment horizontal="left" vertical="center"/>
    </xf>
    <xf numFmtId="0" fontId="7" fillId="4" borderId="0" xfId="0" applyFont="1" applyFill="1" applyAlignment="1" applyProtection="1">
      <alignment vertical="center"/>
    </xf>
    <xf numFmtId="0" fontId="8" fillId="4" borderId="0" xfId="0" applyNumberFormat="1" applyFont="1" applyFill="1" applyAlignment="1" applyProtection="1">
      <alignment horizontal="centerContinuous"/>
    </xf>
    <xf numFmtId="0" fontId="7" fillId="4" borderId="0" xfId="0" applyFont="1" applyFill="1"/>
    <xf numFmtId="0" fontId="8" fillId="4" borderId="0" xfId="0" applyFont="1" applyFill="1" applyAlignment="1" applyProtection="1"/>
    <xf numFmtId="0" fontId="7" fillId="4" borderId="0" xfId="0" applyFont="1" applyFill="1" applyAlignment="1" applyProtection="1">
      <protection locked="0"/>
    </xf>
    <xf numFmtId="0" fontId="8" fillId="4" borderId="0" xfId="0" applyFont="1" applyFill="1" applyAlignment="1" applyProtection="1">
      <protection locked="0"/>
    </xf>
    <xf numFmtId="0" fontId="1" fillId="4" borderId="0" xfId="0" applyFont="1" applyFill="1"/>
    <xf numFmtId="0" fontId="7" fillId="4" borderId="0" xfId="0" applyFont="1" applyFill="1" applyAlignment="1" applyProtection="1">
      <alignment horizontal="centerContinuous"/>
      <protection locked="0"/>
    </xf>
    <xf numFmtId="0" fontId="8" fillId="4" borderId="0" xfId="0" applyFont="1" applyFill="1" applyAlignment="1" applyProtection="1">
      <alignment horizontal="right"/>
      <protection locked="0"/>
    </xf>
    <xf numFmtId="0" fontId="8" fillId="4" borderId="0" xfId="0" applyFont="1" applyFill="1" applyAlignment="1" applyProtection="1">
      <alignment horizontal="center"/>
      <protection locked="0"/>
    </xf>
    <xf numFmtId="0" fontId="2" fillId="4" borderId="2" xfId="0" applyFont="1" applyFill="1" applyBorder="1" applyAlignment="1" applyProtection="1">
      <alignment horizontal="centerContinuous" vertical="center"/>
    </xf>
    <xf numFmtId="0" fontId="2" fillId="4" borderId="3" xfId="0" applyFont="1" applyFill="1" applyBorder="1" applyAlignment="1" applyProtection="1">
      <alignment horizontal="centerContinuous" vertical="center"/>
    </xf>
    <xf numFmtId="0" fontId="2" fillId="4" borderId="4" xfId="0" applyNumberFormat="1" applyFont="1" applyFill="1" applyBorder="1" applyAlignment="1" applyProtection="1">
      <alignment horizontal="centerContinuous" vertical="center"/>
    </xf>
    <xf numFmtId="0" fontId="5" fillId="4" borderId="4" xfId="0" applyFont="1" applyFill="1" applyBorder="1" applyAlignment="1" applyProtection="1">
      <alignment horizontal="centerContinuous" vertical="center"/>
    </xf>
    <xf numFmtId="0" fontId="2" fillId="4" borderId="4" xfId="0" applyFont="1" applyFill="1" applyBorder="1" applyAlignment="1" applyProtection="1">
      <alignment horizontal="centerContinuous" vertical="center"/>
    </xf>
    <xf numFmtId="0" fontId="5" fillId="4" borderId="3" xfId="0" applyFont="1" applyFill="1" applyBorder="1" applyAlignment="1" applyProtection="1">
      <alignment horizontal="centerContinuous" vertical="center"/>
    </xf>
    <xf numFmtId="0" fontId="2" fillId="4" borderId="5" xfId="0" applyFont="1" applyFill="1" applyBorder="1" applyAlignment="1" applyProtection="1">
      <alignment horizontal="centerContinuous" vertical="center"/>
    </xf>
    <xf numFmtId="0" fontId="1" fillId="4" borderId="0" xfId="0" applyFont="1" applyFill="1" applyAlignment="1" applyProtection="1">
      <alignment horizontal="center" vertical="center"/>
    </xf>
    <xf numFmtId="0" fontId="9" fillId="6" borderId="6" xfId="0" applyFont="1" applyFill="1" applyBorder="1" applyAlignment="1" applyProtection="1">
      <alignment horizontal="right" vertical="center"/>
    </xf>
    <xf numFmtId="212" fontId="7" fillId="6" borderId="7" xfId="0" applyNumberFormat="1" applyFont="1" applyFill="1" applyBorder="1" applyAlignment="1" applyProtection="1">
      <alignment horizontal="center" vertical="center"/>
    </xf>
    <xf numFmtId="0" fontId="10" fillId="6" borderId="8" xfId="0" applyNumberFormat="1" applyFont="1" applyFill="1" applyBorder="1" applyAlignment="1" applyProtection="1">
      <alignment horizontal="center" vertical="center"/>
    </xf>
    <xf numFmtId="0" fontId="9" fillId="4" borderId="0" xfId="0" applyFont="1" applyFill="1" applyAlignment="1" applyProtection="1">
      <alignment horizontal="center" vertical="center"/>
    </xf>
    <xf numFmtId="0" fontId="1" fillId="0" borderId="0" xfId="0" applyFont="1" applyAlignment="1">
      <alignment horizontal="left"/>
    </xf>
    <xf numFmtId="0" fontId="9" fillId="4" borderId="0" xfId="0" applyFont="1" applyFill="1" applyAlignment="1" applyProtection="1">
      <alignment vertical="center"/>
    </xf>
    <xf numFmtId="0" fontId="1" fillId="4" borderId="0" xfId="0" applyFont="1" applyFill="1" applyAlignment="1" applyProtection="1">
      <alignment horizontal="left" vertical="center"/>
      <protection locked="0"/>
    </xf>
    <xf numFmtId="0" fontId="1" fillId="4" borderId="0" xfId="0" applyFont="1" applyFill="1" applyAlignment="1" applyProtection="1">
      <alignment horizontal="right" vertical="center"/>
      <protection locked="0"/>
    </xf>
    <xf numFmtId="0" fontId="1" fillId="4" borderId="0" xfId="0" applyNumberFormat="1" applyFont="1" applyFill="1" applyAlignment="1" applyProtection="1">
      <alignment horizontal="center" vertical="center"/>
      <protection locked="0"/>
    </xf>
    <xf numFmtId="0" fontId="7" fillId="4" borderId="0" xfId="0" applyFont="1" applyFill="1" applyAlignment="1" applyProtection="1">
      <alignment vertical="center"/>
      <protection locked="0"/>
    </xf>
    <xf numFmtId="0" fontId="1" fillId="4" borderId="0" xfId="0" applyFont="1" applyFill="1" applyAlignment="1" applyProtection="1">
      <alignment horizontal="center" vertical="center"/>
      <protection locked="0"/>
    </xf>
    <xf numFmtId="0" fontId="1" fillId="4" borderId="0" xfId="0" applyFont="1" applyFill="1" applyAlignment="1" applyProtection="1">
      <alignment vertical="center"/>
      <protection locked="0"/>
    </xf>
    <xf numFmtId="1" fontId="6" fillId="5" borderId="0" xfId="0" applyNumberFormat="1" applyFont="1" applyFill="1" applyAlignment="1" applyProtection="1">
      <alignment horizontal="left" vertical="center"/>
      <protection locked="0"/>
    </xf>
    <xf numFmtId="0" fontId="4" fillId="4" borderId="0" xfId="0" applyFont="1" applyFill="1" applyAlignment="1" applyProtection="1">
      <alignment horizontal="center" vertical="center"/>
    </xf>
  </cellXfs>
  <cellStyles count="1">
    <cellStyle name="Standard" xfId="0" builtinId="0"/>
  </cellStyles>
  <dxfs count="36"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46"/>
  <sheetViews>
    <sheetView tabSelected="1" zoomScale="110" zoomScaleNormal="110" workbookViewId="0"/>
  </sheetViews>
  <sheetFormatPr baseColWidth="10" defaultRowHeight="12.75" x14ac:dyDescent="0.2"/>
  <cols>
    <col min="1" max="1" width="10.140625" customWidth="1"/>
    <col min="2" max="2" width="18.140625" customWidth="1"/>
    <col min="3" max="3" width="21.7109375" customWidth="1"/>
    <col min="4" max="4" width="15.85546875" customWidth="1"/>
    <col min="5" max="5" width="20.85546875" customWidth="1"/>
    <col min="6" max="6" width="32.140625" customWidth="1"/>
    <col min="7" max="7" width="22.140625" customWidth="1"/>
    <col min="8" max="8" width="27.28515625" customWidth="1"/>
    <col min="9" max="10" width="16.5703125" customWidth="1"/>
  </cols>
  <sheetData>
    <row r="1" spans="1:11" x14ac:dyDescent="0.2">
      <c r="B1" t="s">
        <v>0</v>
      </c>
    </row>
    <row r="2" spans="1:11" x14ac:dyDescent="0.2">
      <c r="A2" t="s">
        <v>1</v>
      </c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 t="s">
        <v>9</v>
      </c>
    </row>
    <row r="3" spans="1:11" x14ac:dyDescent="0.2">
      <c r="A3" s="2">
        <f ca="1">DATE(YEAR(TODAY()),1,1)</f>
        <v>43831</v>
      </c>
      <c r="B3" s="3">
        <f ca="1">$A3</f>
        <v>43831</v>
      </c>
      <c r="C3" s="4">
        <f t="shared" ref="C3:I3" ca="1" si="0">$A3</f>
        <v>43831</v>
      </c>
      <c r="D3" s="5">
        <f t="shared" ca="1" si="0"/>
        <v>43831</v>
      </c>
      <c r="E3" s="6">
        <f t="shared" ca="1" si="0"/>
        <v>43831</v>
      </c>
      <c r="F3" s="7">
        <f t="shared" ca="1" si="0"/>
        <v>43831</v>
      </c>
      <c r="G3" s="8">
        <f t="shared" ca="1" si="0"/>
        <v>43831</v>
      </c>
      <c r="H3" s="9">
        <f t="shared" ca="1" si="0"/>
        <v>43831</v>
      </c>
      <c r="I3" s="10">
        <f t="shared" ca="1" si="0"/>
        <v>43831</v>
      </c>
      <c r="K3" s="2"/>
    </row>
    <row r="4" spans="1:11" x14ac:dyDescent="0.2">
      <c r="A4" s="2">
        <f ca="1">EDATE(A3,1)</f>
        <v>43862</v>
      </c>
      <c r="B4" s="3">
        <f t="shared" ref="B4:I14" ca="1" si="1">$A4</f>
        <v>43862</v>
      </c>
      <c r="C4" s="4">
        <f t="shared" ca="1" si="1"/>
        <v>43862</v>
      </c>
      <c r="D4" s="5">
        <f t="shared" ca="1" si="1"/>
        <v>43862</v>
      </c>
      <c r="E4" s="6">
        <f t="shared" ca="1" si="1"/>
        <v>43862</v>
      </c>
      <c r="F4" s="7">
        <f t="shared" ca="1" si="1"/>
        <v>43862</v>
      </c>
      <c r="G4" s="8">
        <f t="shared" ca="1" si="1"/>
        <v>43862</v>
      </c>
      <c r="H4" s="9">
        <f t="shared" ca="1" si="1"/>
        <v>43862</v>
      </c>
      <c r="I4" s="10">
        <f t="shared" ca="1" si="1"/>
        <v>43862</v>
      </c>
      <c r="K4" s="2"/>
    </row>
    <row r="5" spans="1:11" x14ac:dyDescent="0.2">
      <c r="A5" s="2">
        <f t="shared" ref="A5:A14" ca="1" si="2">EDATE(A4,1)</f>
        <v>43891</v>
      </c>
      <c r="B5" s="3">
        <f t="shared" ca="1" si="1"/>
        <v>43891</v>
      </c>
      <c r="C5" s="4">
        <f t="shared" ca="1" si="1"/>
        <v>43891</v>
      </c>
      <c r="D5" s="5">
        <f t="shared" ca="1" si="1"/>
        <v>43891</v>
      </c>
      <c r="E5" s="6">
        <f t="shared" ca="1" si="1"/>
        <v>43891</v>
      </c>
      <c r="F5" s="7">
        <f t="shared" ca="1" si="1"/>
        <v>43891</v>
      </c>
      <c r="G5" s="8">
        <f t="shared" ca="1" si="1"/>
        <v>43891</v>
      </c>
      <c r="H5" s="9">
        <f t="shared" ca="1" si="1"/>
        <v>43891</v>
      </c>
      <c r="I5" s="10">
        <f t="shared" ca="1" si="1"/>
        <v>43891</v>
      </c>
      <c r="K5" s="2"/>
    </row>
    <row r="6" spans="1:11" x14ac:dyDescent="0.2">
      <c r="A6" s="2">
        <f t="shared" ca="1" si="2"/>
        <v>43922</v>
      </c>
      <c r="B6" s="3">
        <f t="shared" ca="1" si="1"/>
        <v>43922</v>
      </c>
      <c r="C6" s="4">
        <f t="shared" ca="1" si="1"/>
        <v>43922</v>
      </c>
      <c r="D6" s="5">
        <f t="shared" ca="1" si="1"/>
        <v>43922</v>
      </c>
      <c r="E6" s="6">
        <f t="shared" ca="1" si="1"/>
        <v>43922</v>
      </c>
      <c r="F6" s="7">
        <f t="shared" ca="1" si="1"/>
        <v>43922</v>
      </c>
      <c r="G6" s="8">
        <f t="shared" ca="1" si="1"/>
        <v>43922</v>
      </c>
      <c r="H6" s="9">
        <f t="shared" ca="1" si="1"/>
        <v>43922</v>
      </c>
      <c r="I6" s="10">
        <f t="shared" ca="1" si="1"/>
        <v>43922</v>
      </c>
      <c r="K6" s="2"/>
    </row>
    <row r="7" spans="1:11" x14ac:dyDescent="0.2">
      <c r="A7" s="2">
        <f t="shared" ca="1" si="2"/>
        <v>43952</v>
      </c>
      <c r="B7" s="3">
        <f t="shared" ca="1" si="1"/>
        <v>43952</v>
      </c>
      <c r="C7" s="4">
        <f t="shared" ca="1" si="1"/>
        <v>43952</v>
      </c>
      <c r="D7" s="5">
        <f t="shared" ca="1" si="1"/>
        <v>43952</v>
      </c>
      <c r="E7" s="6">
        <f t="shared" ca="1" si="1"/>
        <v>43952</v>
      </c>
      <c r="F7" s="7">
        <f t="shared" ca="1" si="1"/>
        <v>43952</v>
      </c>
      <c r="G7" s="8">
        <f t="shared" ca="1" si="1"/>
        <v>43952</v>
      </c>
      <c r="H7" s="9">
        <f t="shared" ca="1" si="1"/>
        <v>43952</v>
      </c>
      <c r="I7" s="10">
        <f t="shared" ca="1" si="1"/>
        <v>43952</v>
      </c>
      <c r="K7" s="2"/>
    </row>
    <row r="8" spans="1:11" x14ac:dyDescent="0.2">
      <c r="A8" s="2">
        <f t="shared" ca="1" si="2"/>
        <v>43983</v>
      </c>
      <c r="B8" s="3">
        <f t="shared" ca="1" si="1"/>
        <v>43983</v>
      </c>
      <c r="C8" s="4">
        <f t="shared" ca="1" si="1"/>
        <v>43983</v>
      </c>
      <c r="D8" s="5">
        <f t="shared" ca="1" si="1"/>
        <v>43983</v>
      </c>
      <c r="E8" s="6">
        <f t="shared" ca="1" si="1"/>
        <v>43983</v>
      </c>
      <c r="F8" s="7">
        <f t="shared" ca="1" si="1"/>
        <v>43983</v>
      </c>
      <c r="G8" s="8">
        <f t="shared" ca="1" si="1"/>
        <v>43983</v>
      </c>
      <c r="H8" s="9">
        <f t="shared" ca="1" si="1"/>
        <v>43983</v>
      </c>
      <c r="I8" s="10">
        <f t="shared" ca="1" si="1"/>
        <v>43983</v>
      </c>
      <c r="K8" s="2"/>
    </row>
    <row r="9" spans="1:11" x14ac:dyDescent="0.2">
      <c r="A9" s="2">
        <f t="shared" ca="1" si="2"/>
        <v>44013</v>
      </c>
      <c r="B9" s="3">
        <f t="shared" ca="1" si="1"/>
        <v>44013</v>
      </c>
      <c r="C9" s="4">
        <f t="shared" ca="1" si="1"/>
        <v>44013</v>
      </c>
      <c r="D9" s="5">
        <f t="shared" ca="1" si="1"/>
        <v>44013</v>
      </c>
      <c r="E9" s="6">
        <f t="shared" ca="1" si="1"/>
        <v>44013</v>
      </c>
      <c r="F9" s="7">
        <f t="shared" ca="1" si="1"/>
        <v>44013</v>
      </c>
      <c r="G9" s="8">
        <f t="shared" ca="1" si="1"/>
        <v>44013</v>
      </c>
      <c r="H9" s="9">
        <f t="shared" ca="1" si="1"/>
        <v>44013</v>
      </c>
      <c r="I9" s="10">
        <f t="shared" ca="1" si="1"/>
        <v>44013</v>
      </c>
      <c r="K9" s="2"/>
    </row>
    <row r="10" spans="1:11" x14ac:dyDescent="0.2">
      <c r="A10" s="2">
        <f t="shared" ca="1" si="2"/>
        <v>44044</v>
      </c>
      <c r="B10" s="3">
        <f t="shared" ca="1" si="1"/>
        <v>44044</v>
      </c>
      <c r="C10" s="4">
        <f t="shared" ca="1" si="1"/>
        <v>44044</v>
      </c>
      <c r="D10" s="5">
        <f t="shared" ca="1" si="1"/>
        <v>44044</v>
      </c>
      <c r="E10" s="6">
        <f t="shared" ca="1" si="1"/>
        <v>44044</v>
      </c>
      <c r="F10" s="7">
        <f t="shared" ca="1" si="1"/>
        <v>44044</v>
      </c>
      <c r="G10" s="8">
        <f t="shared" ca="1" si="1"/>
        <v>44044</v>
      </c>
      <c r="H10" s="9">
        <f t="shared" ca="1" si="1"/>
        <v>44044</v>
      </c>
      <c r="I10" s="10">
        <f t="shared" ca="1" si="1"/>
        <v>44044</v>
      </c>
      <c r="K10" s="2"/>
    </row>
    <row r="11" spans="1:11" x14ac:dyDescent="0.2">
      <c r="A11" s="2">
        <f t="shared" ca="1" si="2"/>
        <v>44075</v>
      </c>
      <c r="B11" s="3">
        <f t="shared" ca="1" si="1"/>
        <v>44075</v>
      </c>
      <c r="C11" s="4">
        <f t="shared" ca="1" si="1"/>
        <v>44075</v>
      </c>
      <c r="D11" s="5">
        <f t="shared" ca="1" si="1"/>
        <v>44075</v>
      </c>
      <c r="E11" s="6">
        <f t="shared" ca="1" si="1"/>
        <v>44075</v>
      </c>
      <c r="F11" s="7">
        <f t="shared" ca="1" si="1"/>
        <v>44075</v>
      </c>
      <c r="G11" s="8">
        <f t="shared" ca="1" si="1"/>
        <v>44075</v>
      </c>
      <c r="H11" s="9">
        <f t="shared" ca="1" si="1"/>
        <v>44075</v>
      </c>
      <c r="I11" s="10">
        <f t="shared" ca="1" si="1"/>
        <v>44075</v>
      </c>
      <c r="K11" s="2"/>
    </row>
    <row r="12" spans="1:11" x14ac:dyDescent="0.2">
      <c r="A12" s="2">
        <f t="shared" ca="1" si="2"/>
        <v>44105</v>
      </c>
      <c r="B12" s="3">
        <f t="shared" ca="1" si="1"/>
        <v>44105</v>
      </c>
      <c r="C12" s="4">
        <f t="shared" ca="1" si="1"/>
        <v>44105</v>
      </c>
      <c r="D12" s="5">
        <f t="shared" ca="1" si="1"/>
        <v>44105</v>
      </c>
      <c r="E12" s="6">
        <f t="shared" ca="1" si="1"/>
        <v>44105</v>
      </c>
      <c r="F12" s="7">
        <f t="shared" ca="1" si="1"/>
        <v>44105</v>
      </c>
      <c r="G12" s="8">
        <f t="shared" ca="1" si="1"/>
        <v>44105</v>
      </c>
      <c r="H12" s="9">
        <f t="shared" ca="1" si="1"/>
        <v>44105</v>
      </c>
      <c r="I12" s="10">
        <f t="shared" ca="1" si="1"/>
        <v>44105</v>
      </c>
      <c r="K12" s="2"/>
    </row>
    <row r="13" spans="1:11" x14ac:dyDescent="0.2">
      <c r="A13" s="2">
        <f t="shared" ca="1" si="2"/>
        <v>44136</v>
      </c>
      <c r="B13" s="3">
        <f t="shared" ca="1" si="1"/>
        <v>44136</v>
      </c>
      <c r="C13" s="4">
        <f t="shared" ca="1" si="1"/>
        <v>44136</v>
      </c>
      <c r="D13" s="5">
        <f t="shared" ca="1" si="1"/>
        <v>44136</v>
      </c>
      <c r="E13" s="6">
        <f t="shared" ca="1" si="1"/>
        <v>44136</v>
      </c>
      <c r="F13" s="7">
        <f t="shared" ca="1" si="1"/>
        <v>44136</v>
      </c>
      <c r="G13" s="8">
        <f t="shared" ca="1" si="1"/>
        <v>44136</v>
      </c>
      <c r="H13" s="9">
        <f t="shared" ca="1" si="1"/>
        <v>44136</v>
      </c>
      <c r="I13" s="10">
        <f t="shared" ca="1" si="1"/>
        <v>44136</v>
      </c>
      <c r="K13" s="2"/>
    </row>
    <row r="14" spans="1:11" x14ac:dyDescent="0.2">
      <c r="A14" s="2">
        <f t="shared" ca="1" si="2"/>
        <v>44166</v>
      </c>
      <c r="B14" s="3">
        <f t="shared" ca="1" si="1"/>
        <v>44166</v>
      </c>
      <c r="C14" s="4">
        <f t="shared" ca="1" si="1"/>
        <v>44166</v>
      </c>
      <c r="D14" s="5">
        <f t="shared" ca="1" si="1"/>
        <v>44166</v>
      </c>
      <c r="E14" s="6">
        <f t="shared" ca="1" si="1"/>
        <v>44166</v>
      </c>
      <c r="F14" s="7">
        <f t="shared" ca="1" si="1"/>
        <v>44166</v>
      </c>
      <c r="G14" s="8">
        <f t="shared" ca="1" si="1"/>
        <v>44166</v>
      </c>
      <c r="H14" s="9">
        <f t="shared" ca="1" si="1"/>
        <v>44166</v>
      </c>
      <c r="I14" s="10">
        <f t="shared" ca="1" si="1"/>
        <v>44166</v>
      </c>
      <c r="K14" s="2"/>
    </row>
    <row r="18" spans="1:9" x14ac:dyDescent="0.2">
      <c r="A18" t="s">
        <v>1</v>
      </c>
      <c r="B18" s="1" t="s">
        <v>10</v>
      </c>
      <c r="C18" s="1" t="s">
        <v>11</v>
      </c>
      <c r="D18" s="1" t="s">
        <v>12</v>
      </c>
      <c r="E18" s="1" t="s">
        <v>13</v>
      </c>
      <c r="F18" s="1" t="s">
        <v>14</v>
      </c>
      <c r="G18" s="1" t="s">
        <v>15</v>
      </c>
      <c r="H18" s="1" t="s">
        <v>16</v>
      </c>
    </row>
    <row r="19" spans="1:9" x14ac:dyDescent="0.2">
      <c r="A19" s="2">
        <f ca="1">DATE(YEAR(TODAY()),1,1)</f>
        <v>43831</v>
      </c>
      <c r="B19" s="11">
        <f t="shared" ref="B19:D30" ca="1" si="3">$A3</f>
        <v>43831</v>
      </c>
      <c r="C19" s="12">
        <f t="shared" ca="1" si="3"/>
        <v>43831</v>
      </c>
      <c r="D19" s="13">
        <f t="shared" ca="1" si="3"/>
        <v>43831</v>
      </c>
      <c r="E19" s="14">
        <f ca="1">$A19</f>
        <v>43831</v>
      </c>
      <c r="F19" s="15">
        <f ca="1">$A19</f>
        <v>43831</v>
      </c>
      <c r="G19" s="16">
        <f ca="1">$A19</f>
        <v>43831</v>
      </c>
      <c r="H19" s="17">
        <f ca="1">$A19</f>
        <v>43831</v>
      </c>
      <c r="I19" s="3"/>
    </row>
    <row r="20" spans="1:9" x14ac:dyDescent="0.2">
      <c r="A20" s="2">
        <f ca="1">EDATE(A19,1)</f>
        <v>43862</v>
      </c>
      <c r="B20" s="11">
        <f t="shared" ca="1" si="3"/>
        <v>43862</v>
      </c>
      <c r="C20" s="12">
        <f t="shared" ca="1" si="3"/>
        <v>43862</v>
      </c>
      <c r="D20" s="13">
        <f t="shared" ca="1" si="3"/>
        <v>43862</v>
      </c>
      <c r="E20" s="14">
        <f t="shared" ref="E20:H30" ca="1" si="4">$A20</f>
        <v>43862</v>
      </c>
      <c r="F20" s="15">
        <f t="shared" ca="1" si="4"/>
        <v>43862</v>
      </c>
      <c r="G20" s="16">
        <f t="shared" ca="1" si="4"/>
        <v>43862</v>
      </c>
      <c r="H20" s="17">
        <f t="shared" ca="1" si="4"/>
        <v>43862</v>
      </c>
      <c r="I20" s="3"/>
    </row>
    <row r="21" spans="1:9" x14ac:dyDescent="0.2">
      <c r="A21" s="2">
        <f t="shared" ref="A21:A30" ca="1" si="5">EDATE(A20,1)</f>
        <v>43891</v>
      </c>
      <c r="B21" s="11">
        <f t="shared" ca="1" si="3"/>
        <v>43891</v>
      </c>
      <c r="C21" s="12">
        <f t="shared" ca="1" si="3"/>
        <v>43891</v>
      </c>
      <c r="D21" s="13">
        <f t="shared" ca="1" si="3"/>
        <v>43891</v>
      </c>
      <c r="E21" s="14">
        <f t="shared" ca="1" si="4"/>
        <v>43891</v>
      </c>
      <c r="F21" s="15">
        <f t="shared" ca="1" si="4"/>
        <v>43891</v>
      </c>
      <c r="G21" s="16">
        <f t="shared" ca="1" si="4"/>
        <v>43891</v>
      </c>
      <c r="H21" s="17">
        <f t="shared" ca="1" si="4"/>
        <v>43891</v>
      </c>
      <c r="I21" s="3"/>
    </row>
    <row r="22" spans="1:9" x14ac:dyDescent="0.2">
      <c r="A22" s="2">
        <f t="shared" ca="1" si="5"/>
        <v>43922</v>
      </c>
      <c r="B22" s="11">
        <f t="shared" ca="1" si="3"/>
        <v>43922</v>
      </c>
      <c r="C22" s="12">
        <f t="shared" ca="1" si="3"/>
        <v>43922</v>
      </c>
      <c r="D22" s="13">
        <f t="shared" ca="1" si="3"/>
        <v>43922</v>
      </c>
      <c r="E22" s="14">
        <f t="shared" ca="1" si="4"/>
        <v>43922</v>
      </c>
      <c r="F22" s="15">
        <f t="shared" ca="1" si="4"/>
        <v>43922</v>
      </c>
      <c r="G22" s="16">
        <f t="shared" ca="1" si="4"/>
        <v>43922</v>
      </c>
      <c r="H22" s="17">
        <f t="shared" ca="1" si="4"/>
        <v>43922</v>
      </c>
      <c r="I22" s="3"/>
    </row>
    <row r="23" spans="1:9" x14ac:dyDescent="0.2">
      <c r="A23" s="2">
        <f t="shared" ca="1" si="5"/>
        <v>43952</v>
      </c>
      <c r="B23" s="11">
        <f t="shared" ca="1" si="3"/>
        <v>43952</v>
      </c>
      <c r="C23" s="12">
        <f t="shared" ca="1" si="3"/>
        <v>43952</v>
      </c>
      <c r="D23" s="13">
        <f t="shared" ca="1" si="3"/>
        <v>43952</v>
      </c>
      <c r="E23" s="14">
        <f t="shared" ca="1" si="4"/>
        <v>43952</v>
      </c>
      <c r="F23" s="15">
        <f t="shared" ca="1" si="4"/>
        <v>43952</v>
      </c>
      <c r="G23" s="16">
        <f t="shared" ca="1" si="4"/>
        <v>43952</v>
      </c>
      <c r="H23" s="17">
        <f t="shared" ca="1" si="4"/>
        <v>43952</v>
      </c>
      <c r="I23" s="3"/>
    </row>
    <row r="24" spans="1:9" x14ac:dyDescent="0.2">
      <c r="A24" s="2">
        <f t="shared" ca="1" si="5"/>
        <v>43983</v>
      </c>
      <c r="B24" s="11">
        <f t="shared" ca="1" si="3"/>
        <v>43983</v>
      </c>
      <c r="C24" s="12">
        <f t="shared" ca="1" si="3"/>
        <v>43983</v>
      </c>
      <c r="D24" s="13">
        <f t="shared" ca="1" si="3"/>
        <v>43983</v>
      </c>
      <c r="E24" s="14">
        <f t="shared" ca="1" si="4"/>
        <v>43983</v>
      </c>
      <c r="F24" s="15">
        <f t="shared" ca="1" si="4"/>
        <v>43983</v>
      </c>
      <c r="G24" s="16">
        <f t="shared" ca="1" si="4"/>
        <v>43983</v>
      </c>
      <c r="H24" s="17">
        <f t="shared" ca="1" si="4"/>
        <v>43983</v>
      </c>
      <c r="I24" s="3"/>
    </row>
    <row r="25" spans="1:9" x14ac:dyDescent="0.2">
      <c r="A25" s="2">
        <f t="shared" ca="1" si="5"/>
        <v>44013</v>
      </c>
      <c r="B25" s="11">
        <f t="shared" ca="1" si="3"/>
        <v>44013</v>
      </c>
      <c r="C25" s="12">
        <f t="shared" ca="1" si="3"/>
        <v>44013</v>
      </c>
      <c r="D25" s="13">
        <f t="shared" ca="1" si="3"/>
        <v>44013</v>
      </c>
      <c r="E25" s="14">
        <f t="shared" ca="1" si="4"/>
        <v>44013</v>
      </c>
      <c r="F25" s="15">
        <f t="shared" ca="1" si="4"/>
        <v>44013</v>
      </c>
      <c r="G25" s="16">
        <f t="shared" ca="1" si="4"/>
        <v>44013</v>
      </c>
      <c r="H25" s="17">
        <f t="shared" ca="1" si="4"/>
        <v>44013</v>
      </c>
      <c r="I25" s="3"/>
    </row>
    <row r="26" spans="1:9" x14ac:dyDescent="0.2">
      <c r="A26" s="2">
        <f t="shared" ca="1" si="5"/>
        <v>44044</v>
      </c>
      <c r="B26" s="11">
        <f t="shared" ca="1" si="3"/>
        <v>44044</v>
      </c>
      <c r="C26" s="12">
        <f t="shared" ca="1" si="3"/>
        <v>44044</v>
      </c>
      <c r="D26" s="13">
        <f t="shared" ca="1" si="3"/>
        <v>44044</v>
      </c>
      <c r="E26" s="14">
        <f t="shared" ca="1" si="4"/>
        <v>44044</v>
      </c>
      <c r="F26" s="15">
        <f t="shared" ca="1" si="4"/>
        <v>44044</v>
      </c>
      <c r="G26" s="16">
        <f t="shared" ca="1" si="4"/>
        <v>44044</v>
      </c>
      <c r="H26" s="17">
        <f t="shared" ca="1" si="4"/>
        <v>44044</v>
      </c>
      <c r="I26" s="3"/>
    </row>
    <row r="27" spans="1:9" x14ac:dyDescent="0.2">
      <c r="A27" s="2">
        <f t="shared" ca="1" si="5"/>
        <v>44075</v>
      </c>
      <c r="B27" s="11">
        <f t="shared" ca="1" si="3"/>
        <v>44075</v>
      </c>
      <c r="C27" s="12">
        <f t="shared" ca="1" si="3"/>
        <v>44075</v>
      </c>
      <c r="D27" s="13">
        <f t="shared" ca="1" si="3"/>
        <v>44075</v>
      </c>
      <c r="E27" s="14">
        <f t="shared" ca="1" si="4"/>
        <v>44075</v>
      </c>
      <c r="F27" s="15">
        <f t="shared" ca="1" si="4"/>
        <v>44075</v>
      </c>
      <c r="G27" s="16">
        <f t="shared" ca="1" si="4"/>
        <v>44075</v>
      </c>
      <c r="H27" s="17">
        <f t="shared" ca="1" si="4"/>
        <v>44075</v>
      </c>
      <c r="I27" s="3"/>
    </row>
    <row r="28" spans="1:9" x14ac:dyDescent="0.2">
      <c r="A28" s="2">
        <f t="shared" ca="1" si="5"/>
        <v>44105</v>
      </c>
      <c r="B28" s="11">
        <f t="shared" ca="1" si="3"/>
        <v>44105</v>
      </c>
      <c r="C28" s="12">
        <f t="shared" ca="1" si="3"/>
        <v>44105</v>
      </c>
      <c r="D28" s="13">
        <f t="shared" ca="1" si="3"/>
        <v>44105</v>
      </c>
      <c r="E28" s="14">
        <f t="shared" ca="1" si="4"/>
        <v>44105</v>
      </c>
      <c r="F28" s="15">
        <f t="shared" ca="1" si="4"/>
        <v>44105</v>
      </c>
      <c r="G28" s="16">
        <f t="shared" ca="1" si="4"/>
        <v>44105</v>
      </c>
      <c r="H28" s="17">
        <f t="shared" ca="1" si="4"/>
        <v>44105</v>
      </c>
      <c r="I28" s="3"/>
    </row>
    <row r="29" spans="1:9" x14ac:dyDescent="0.2">
      <c r="A29" s="2">
        <f t="shared" ca="1" si="5"/>
        <v>44136</v>
      </c>
      <c r="B29" s="11">
        <f t="shared" ca="1" si="3"/>
        <v>44136</v>
      </c>
      <c r="C29" s="12">
        <f t="shared" ca="1" si="3"/>
        <v>44136</v>
      </c>
      <c r="D29" s="13">
        <f t="shared" ca="1" si="3"/>
        <v>44136</v>
      </c>
      <c r="E29" s="14">
        <f t="shared" ca="1" si="4"/>
        <v>44136</v>
      </c>
      <c r="F29" s="15">
        <f t="shared" ca="1" si="4"/>
        <v>44136</v>
      </c>
      <c r="G29" s="16">
        <f t="shared" ca="1" si="4"/>
        <v>44136</v>
      </c>
      <c r="H29" s="17">
        <f t="shared" ca="1" si="4"/>
        <v>44136</v>
      </c>
      <c r="I29" s="3"/>
    </row>
    <row r="30" spans="1:9" x14ac:dyDescent="0.2">
      <c r="A30" s="2">
        <f t="shared" ca="1" si="5"/>
        <v>44166</v>
      </c>
      <c r="B30" s="11">
        <f t="shared" ca="1" si="3"/>
        <v>44166</v>
      </c>
      <c r="C30" s="12">
        <f t="shared" ca="1" si="3"/>
        <v>44166</v>
      </c>
      <c r="D30" s="13">
        <f t="shared" ca="1" si="3"/>
        <v>44166</v>
      </c>
      <c r="E30" s="14">
        <f t="shared" ca="1" si="4"/>
        <v>44166</v>
      </c>
      <c r="F30" s="15">
        <f t="shared" ca="1" si="4"/>
        <v>44166</v>
      </c>
      <c r="G30" s="16">
        <f t="shared" ca="1" si="4"/>
        <v>44166</v>
      </c>
      <c r="H30" s="17">
        <f t="shared" ca="1" si="4"/>
        <v>44166</v>
      </c>
      <c r="I30" s="3"/>
    </row>
    <row r="34" spans="1:9" x14ac:dyDescent="0.2">
      <c r="A34" t="s">
        <v>1</v>
      </c>
      <c r="B34" s="1" t="s">
        <v>17</v>
      </c>
      <c r="C34" s="1" t="s">
        <v>18</v>
      </c>
      <c r="D34" s="1" t="s">
        <v>19</v>
      </c>
      <c r="E34" s="1" t="s">
        <v>20</v>
      </c>
      <c r="F34" s="1" t="s">
        <v>21</v>
      </c>
      <c r="G34" s="1" t="s">
        <v>22</v>
      </c>
      <c r="H34" s="1" t="s">
        <v>23</v>
      </c>
    </row>
    <row r="35" spans="1:9" x14ac:dyDescent="0.2">
      <c r="A35" s="2">
        <f ca="1">DATE(YEAR(TODAY()),1,1)</f>
        <v>43831</v>
      </c>
      <c r="B35" s="18">
        <f t="shared" ref="B35:H46" ca="1" si="6">$A19</f>
        <v>43831</v>
      </c>
      <c r="C35" s="19">
        <f t="shared" ca="1" si="6"/>
        <v>43831</v>
      </c>
      <c r="D35" s="20">
        <f t="shared" ca="1" si="6"/>
        <v>43831</v>
      </c>
      <c r="E35" s="21">
        <f t="shared" ca="1" si="6"/>
        <v>43831</v>
      </c>
      <c r="F35" s="22">
        <f t="shared" ca="1" si="6"/>
        <v>43831</v>
      </c>
      <c r="G35" s="23">
        <f t="shared" ca="1" si="6"/>
        <v>43831</v>
      </c>
      <c r="H35" s="24">
        <f t="shared" ca="1" si="6"/>
        <v>43831</v>
      </c>
      <c r="I35" s="11"/>
    </row>
    <row r="36" spans="1:9" x14ac:dyDescent="0.2">
      <c r="A36" s="2">
        <f ca="1">EDATE(A35,1)</f>
        <v>43862</v>
      </c>
      <c r="B36" s="18">
        <f t="shared" ca="1" si="6"/>
        <v>43862</v>
      </c>
      <c r="C36" s="19">
        <f t="shared" ca="1" si="6"/>
        <v>43862</v>
      </c>
      <c r="D36" s="20">
        <f t="shared" ca="1" si="6"/>
        <v>43862</v>
      </c>
      <c r="E36" s="21">
        <f t="shared" ca="1" si="6"/>
        <v>43862</v>
      </c>
      <c r="F36" s="22">
        <f t="shared" ca="1" si="6"/>
        <v>43862</v>
      </c>
      <c r="G36" s="23">
        <f t="shared" ca="1" si="6"/>
        <v>43862</v>
      </c>
      <c r="H36" s="24">
        <f t="shared" ca="1" si="6"/>
        <v>43862</v>
      </c>
      <c r="I36" s="11"/>
    </row>
    <row r="37" spans="1:9" x14ac:dyDescent="0.2">
      <c r="A37" s="2">
        <f t="shared" ref="A37:A46" ca="1" si="7">EDATE(A36,1)</f>
        <v>43891</v>
      </c>
      <c r="B37" s="18">
        <f t="shared" ca="1" si="6"/>
        <v>43891</v>
      </c>
      <c r="C37" s="19">
        <f t="shared" ca="1" si="6"/>
        <v>43891</v>
      </c>
      <c r="D37" s="20">
        <f t="shared" ca="1" si="6"/>
        <v>43891</v>
      </c>
      <c r="E37" s="21">
        <f t="shared" ca="1" si="6"/>
        <v>43891</v>
      </c>
      <c r="F37" s="22">
        <f t="shared" ca="1" si="6"/>
        <v>43891</v>
      </c>
      <c r="G37" s="23">
        <f t="shared" ca="1" si="6"/>
        <v>43891</v>
      </c>
      <c r="H37" s="24">
        <f t="shared" ca="1" si="6"/>
        <v>43891</v>
      </c>
      <c r="I37" s="11"/>
    </row>
    <row r="38" spans="1:9" x14ac:dyDescent="0.2">
      <c r="A38" s="2">
        <f t="shared" ca="1" si="7"/>
        <v>43922</v>
      </c>
      <c r="B38" s="18">
        <f t="shared" ca="1" si="6"/>
        <v>43922</v>
      </c>
      <c r="C38" s="19">
        <f t="shared" ca="1" si="6"/>
        <v>43922</v>
      </c>
      <c r="D38" s="20">
        <f t="shared" ca="1" si="6"/>
        <v>43922</v>
      </c>
      <c r="E38" s="21">
        <f t="shared" ca="1" si="6"/>
        <v>43922</v>
      </c>
      <c r="F38" s="22">
        <f t="shared" ca="1" si="6"/>
        <v>43922</v>
      </c>
      <c r="G38" s="23">
        <f t="shared" ca="1" si="6"/>
        <v>43922</v>
      </c>
      <c r="H38" s="24">
        <f t="shared" ca="1" si="6"/>
        <v>43922</v>
      </c>
      <c r="I38" s="11"/>
    </row>
    <row r="39" spans="1:9" x14ac:dyDescent="0.2">
      <c r="A39" s="2">
        <f t="shared" ca="1" si="7"/>
        <v>43952</v>
      </c>
      <c r="B39" s="18">
        <f t="shared" ca="1" si="6"/>
        <v>43952</v>
      </c>
      <c r="C39" s="19">
        <f t="shared" ca="1" si="6"/>
        <v>43952</v>
      </c>
      <c r="D39" s="20">
        <f t="shared" ca="1" si="6"/>
        <v>43952</v>
      </c>
      <c r="E39" s="21">
        <f t="shared" ca="1" si="6"/>
        <v>43952</v>
      </c>
      <c r="F39" s="22">
        <f t="shared" ca="1" si="6"/>
        <v>43952</v>
      </c>
      <c r="G39" s="23">
        <f t="shared" ca="1" si="6"/>
        <v>43952</v>
      </c>
      <c r="H39" s="24">
        <f t="shared" ca="1" si="6"/>
        <v>43952</v>
      </c>
      <c r="I39" s="11"/>
    </row>
    <row r="40" spans="1:9" x14ac:dyDescent="0.2">
      <c r="A40" s="2">
        <f t="shared" ca="1" si="7"/>
        <v>43983</v>
      </c>
      <c r="B40" s="18">
        <f t="shared" ca="1" si="6"/>
        <v>43983</v>
      </c>
      <c r="C40" s="19">
        <f t="shared" ca="1" si="6"/>
        <v>43983</v>
      </c>
      <c r="D40" s="20">
        <f t="shared" ca="1" si="6"/>
        <v>43983</v>
      </c>
      <c r="E40" s="21">
        <f t="shared" ca="1" si="6"/>
        <v>43983</v>
      </c>
      <c r="F40" s="22">
        <f t="shared" ca="1" si="6"/>
        <v>43983</v>
      </c>
      <c r="G40" s="23">
        <f t="shared" ca="1" si="6"/>
        <v>43983</v>
      </c>
      <c r="H40" s="24">
        <f t="shared" ca="1" si="6"/>
        <v>43983</v>
      </c>
      <c r="I40" s="11"/>
    </row>
    <row r="41" spans="1:9" x14ac:dyDescent="0.2">
      <c r="A41" s="2">
        <f t="shared" ca="1" si="7"/>
        <v>44013</v>
      </c>
      <c r="B41" s="18">
        <f t="shared" ca="1" si="6"/>
        <v>44013</v>
      </c>
      <c r="C41" s="19">
        <f t="shared" ca="1" si="6"/>
        <v>44013</v>
      </c>
      <c r="D41" s="20">
        <f t="shared" ca="1" si="6"/>
        <v>44013</v>
      </c>
      <c r="E41" s="21">
        <f t="shared" ca="1" si="6"/>
        <v>44013</v>
      </c>
      <c r="F41" s="22">
        <f t="shared" ca="1" si="6"/>
        <v>44013</v>
      </c>
      <c r="G41" s="23">
        <f t="shared" ca="1" si="6"/>
        <v>44013</v>
      </c>
      <c r="H41" s="24">
        <f t="shared" ca="1" si="6"/>
        <v>44013</v>
      </c>
      <c r="I41" s="11"/>
    </row>
    <row r="42" spans="1:9" x14ac:dyDescent="0.2">
      <c r="A42" s="2">
        <f t="shared" ca="1" si="7"/>
        <v>44044</v>
      </c>
      <c r="B42" s="18">
        <f t="shared" ca="1" si="6"/>
        <v>44044</v>
      </c>
      <c r="C42" s="19">
        <f t="shared" ca="1" si="6"/>
        <v>44044</v>
      </c>
      <c r="D42" s="20">
        <f t="shared" ca="1" si="6"/>
        <v>44044</v>
      </c>
      <c r="E42" s="21">
        <f t="shared" ca="1" si="6"/>
        <v>44044</v>
      </c>
      <c r="F42" s="22">
        <f t="shared" ca="1" si="6"/>
        <v>44044</v>
      </c>
      <c r="G42" s="23">
        <f t="shared" ca="1" si="6"/>
        <v>44044</v>
      </c>
      <c r="H42" s="24">
        <f t="shared" ca="1" si="6"/>
        <v>44044</v>
      </c>
      <c r="I42" s="11"/>
    </row>
    <row r="43" spans="1:9" x14ac:dyDescent="0.2">
      <c r="A43" s="2">
        <f t="shared" ca="1" si="7"/>
        <v>44075</v>
      </c>
      <c r="B43" s="18">
        <f t="shared" ca="1" si="6"/>
        <v>44075</v>
      </c>
      <c r="C43" s="19">
        <f t="shared" ca="1" si="6"/>
        <v>44075</v>
      </c>
      <c r="D43" s="20">
        <f t="shared" ca="1" si="6"/>
        <v>44075</v>
      </c>
      <c r="E43" s="21">
        <f t="shared" ca="1" si="6"/>
        <v>44075</v>
      </c>
      <c r="F43" s="22">
        <f t="shared" ca="1" si="6"/>
        <v>44075</v>
      </c>
      <c r="G43" s="23">
        <f t="shared" ca="1" si="6"/>
        <v>44075</v>
      </c>
      <c r="H43" s="24">
        <f t="shared" ca="1" si="6"/>
        <v>44075</v>
      </c>
      <c r="I43" s="11"/>
    </row>
    <row r="44" spans="1:9" x14ac:dyDescent="0.2">
      <c r="A44" s="2">
        <f t="shared" ca="1" si="7"/>
        <v>44105</v>
      </c>
      <c r="B44" s="18">
        <f t="shared" ca="1" si="6"/>
        <v>44105</v>
      </c>
      <c r="C44" s="19">
        <f t="shared" ca="1" si="6"/>
        <v>44105</v>
      </c>
      <c r="D44" s="20">
        <f t="shared" ca="1" si="6"/>
        <v>44105</v>
      </c>
      <c r="E44" s="21">
        <f t="shared" ca="1" si="6"/>
        <v>44105</v>
      </c>
      <c r="F44" s="22">
        <f t="shared" ca="1" si="6"/>
        <v>44105</v>
      </c>
      <c r="G44" s="23">
        <f t="shared" ca="1" si="6"/>
        <v>44105</v>
      </c>
      <c r="H44" s="24">
        <f t="shared" ca="1" si="6"/>
        <v>44105</v>
      </c>
      <c r="I44" s="11"/>
    </row>
    <row r="45" spans="1:9" x14ac:dyDescent="0.2">
      <c r="A45" s="2">
        <f t="shared" ca="1" si="7"/>
        <v>44136</v>
      </c>
      <c r="B45" s="18">
        <f t="shared" ca="1" si="6"/>
        <v>44136</v>
      </c>
      <c r="C45" s="19">
        <f t="shared" ca="1" si="6"/>
        <v>44136</v>
      </c>
      <c r="D45" s="20">
        <f t="shared" ca="1" si="6"/>
        <v>44136</v>
      </c>
      <c r="E45" s="21">
        <f t="shared" ca="1" si="6"/>
        <v>44136</v>
      </c>
      <c r="F45" s="22">
        <f t="shared" ca="1" si="6"/>
        <v>44136</v>
      </c>
      <c r="G45" s="23">
        <f t="shared" ca="1" si="6"/>
        <v>44136</v>
      </c>
      <c r="H45" s="24">
        <f t="shared" ca="1" si="6"/>
        <v>44136</v>
      </c>
      <c r="I45" s="11"/>
    </row>
    <row r="46" spans="1:9" x14ac:dyDescent="0.2">
      <c r="A46" s="2">
        <f t="shared" ca="1" si="7"/>
        <v>44166</v>
      </c>
      <c r="B46" s="18">
        <f t="shared" ca="1" si="6"/>
        <v>44166</v>
      </c>
      <c r="C46" s="19">
        <f t="shared" ca="1" si="6"/>
        <v>44166</v>
      </c>
      <c r="D46" s="20">
        <f t="shared" ca="1" si="6"/>
        <v>44166</v>
      </c>
      <c r="E46" s="21">
        <f t="shared" ca="1" si="6"/>
        <v>44166</v>
      </c>
      <c r="F46" s="22">
        <f t="shared" ca="1" si="6"/>
        <v>44166</v>
      </c>
      <c r="G46" s="23">
        <f t="shared" ca="1" si="6"/>
        <v>44166</v>
      </c>
      <c r="H46" s="24">
        <f t="shared" ca="1" si="6"/>
        <v>44166</v>
      </c>
      <c r="I46" s="11"/>
    </row>
  </sheetData>
  <pageMargins left="0.78740157499999996" right="0.78740157499999996" top="0.984251969" bottom="0.984251969" header="0.4921259845" footer="0.492125984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55"/>
  <sheetViews>
    <sheetView workbookViewId="0"/>
  </sheetViews>
  <sheetFormatPr baseColWidth="10" defaultRowHeight="12.75" x14ac:dyDescent="0.2"/>
  <cols>
    <col min="1" max="1" width="10.140625" customWidth="1"/>
    <col min="2" max="2" width="18.42578125" customWidth="1"/>
    <col min="3" max="3" width="17.85546875" customWidth="1"/>
    <col min="4" max="4" width="18.85546875" customWidth="1"/>
    <col min="5" max="5" width="17.42578125" customWidth="1"/>
    <col min="6" max="6" width="19.42578125" customWidth="1"/>
    <col min="7" max="7" width="21.5703125" customWidth="1"/>
    <col min="8" max="8" width="24" customWidth="1"/>
    <col min="9" max="10" width="16.5703125" customWidth="1"/>
  </cols>
  <sheetData>
    <row r="1" spans="1:11" x14ac:dyDescent="0.2">
      <c r="A1" t="s">
        <v>1</v>
      </c>
      <c r="B1" s="1" t="s">
        <v>2</v>
      </c>
      <c r="C1" s="1" t="s">
        <v>24</v>
      </c>
      <c r="D1" s="1" t="s">
        <v>25</v>
      </c>
      <c r="E1" s="1" t="s">
        <v>26</v>
      </c>
      <c r="F1" s="1" t="s">
        <v>27</v>
      </c>
      <c r="G1" s="1" t="s">
        <v>28</v>
      </c>
      <c r="H1" s="1" t="s">
        <v>29</v>
      </c>
    </row>
    <row r="2" spans="1:11" x14ac:dyDescent="0.2">
      <c r="A2" s="2">
        <f ca="1">DATE(YEAR(TODAY()),1,1)</f>
        <v>43831</v>
      </c>
      <c r="B2" s="3">
        <f t="shared" ref="B2:H13" ca="1" si="0">$A2</f>
        <v>43831</v>
      </c>
      <c r="C2" s="25">
        <f t="shared" ca="1" si="0"/>
        <v>43831</v>
      </c>
      <c r="D2" s="26">
        <f t="shared" ca="1" si="0"/>
        <v>43831</v>
      </c>
      <c r="E2" s="27">
        <f t="shared" ca="1" si="0"/>
        <v>43831</v>
      </c>
      <c r="F2" s="28">
        <f t="shared" ca="1" si="0"/>
        <v>43831</v>
      </c>
      <c r="G2" s="29">
        <f t="shared" ca="1" si="0"/>
        <v>43831</v>
      </c>
      <c r="H2" s="30">
        <f t="shared" ca="1" si="0"/>
        <v>43831</v>
      </c>
      <c r="I2" s="10"/>
      <c r="K2" s="2"/>
    </row>
    <row r="3" spans="1:11" x14ac:dyDescent="0.2">
      <c r="A3" s="2">
        <f ca="1">EDATE(A2,1)</f>
        <v>43862</v>
      </c>
      <c r="B3" s="3">
        <f t="shared" ca="1" si="0"/>
        <v>43862</v>
      </c>
      <c r="C3" s="25">
        <f t="shared" ca="1" si="0"/>
        <v>43862</v>
      </c>
      <c r="D3" s="26">
        <f t="shared" ca="1" si="0"/>
        <v>43862</v>
      </c>
      <c r="E3" s="27">
        <f t="shared" ca="1" si="0"/>
        <v>43862</v>
      </c>
      <c r="F3" s="28">
        <f t="shared" ca="1" si="0"/>
        <v>43862</v>
      </c>
      <c r="G3" s="29">
        <f t="shared" ca="1" si="0"/>
        <v>43862</v>
      </c>
      <c r="H3" s="30">
        <f t="shared" ca="1" si="0"/>
        <v>43862</v>
      </c>
      <c r="I3" s="10"/>
      <c r="K3" s="2"/>
    </row>
    <row r="4" spans="1:11" x14ac:dyDescent="0.2">
      <c r="A4" s="2">
        <f t="shared" ref="A4:A13" ca="1" si="1">EDATE(A3,1)</f>
        <v>43891</v>
      </c>
      <c r="B4" s="3">
        <f t="shared" ca="1" si="0"/>
        <v>43891</v>
      </c>
      <c r="C4" s="25">
        <f t="shared" ca="1" si="0"/>
        <v>43891</v>
      </c>
      <c r="D4" s="26">
        <f t="shared" ca="1" si="0"/>
        <v>43891</v>
      </c>
      <c r="E4" s="27">
        <f t="shared" ca="1" si="0"/>
        <v>43891</v>
      </c>
      <c r="F4" s="28">
        <f t="shared" ca="1" si="0"/>
        <v>43891</v>
      </c>
      <c r="G4" s="29">
        <f t="shared" ca="1" si="0"/>
        <v>43891</v>
      </c>
      <c r="H4" s="30">
        <f t="shared" ca="1" si="0"/>
        <v>43891</v>
      </c>
      <c r="I4" s="10"/>
      <c r="K4" s="2"/>
    </row>
    <row r="5" spans="1:11" x14ac:dyDescent="0.2">
      <c r="A5" s="2">
        <f t="shared" ca="1" si="1"/>
        <v>43922</v>
      </c>
      <c r="B5" s="3">
        <f t="shared" ca="1" si="0"/>
        <v>43922</v>
      </c>
      <c r="C5" s="25">
        <f t="shared" ca="1" si="0"/>
        <v>43922</v>
      </c>
      <c r="D5" s="26">
        <f t="shared" ca="1" si="0"/>
        <v>43922</v>
      </c>
      <c r="E5" s="27">
        <f t="shared" ca="1" si="0"/>
        <v>43922</v>
      </c>
      <c r="F5" s="28">
        <f t="shared" ca="1" si="0"/>
        <v>43922</v>
      </c>
      <c r="G5" s="29">
        <f t="shared" ca="1" si="0"/>
        <v>43922</v>
      </c>
      <c r="H5" s="30">
        <f t="shared" ca="1" si="0"/>
        <v>43922</v>
      </c>
      <c r="I5" s="10"/>
      <c r="K5" s="2"/>
    </row>
    <row r="6" spans="1:11" x14ac:dyDescent="0.2">
      <c r="A6" s="2">
        <f t="shared" ca="1" si="1"/>
        <v>43952</v>
      </c>
      <c r="B6" s="3">
        <f t="shared" ca="1" si="0"/>
        <v>43952</v>
      </c>
      <c r="C6" s="25">
        <f t="shared" ca="1" si="0"/>
        <v>43952</v>
      </c>
      <c r="D6" s="26">
        <f t="shared" ca="1" si="0"/>
        <v>43952</v>
      </c>
      <c r="E6" s="27">
        <f t="shared" ca="1" si="0"/>
        <v>43952</v>
      </c>
      <c r="F6" s="28">
        <f t="shared" ca="1" si="0"/>
        <v>43952</v>
      </c>
      <c r="G6" s="29">
        <f t="shared" ca="1" si="0"/>
        <v>43952</v>
      </c>
      <c r="H6" s="30">
        <f t="shared" ca="1" si="0"/>
        <v>43952</v>
      </c>
      <c r="I6" s="10"/>
      <c r="K6" s="2"/>
    </row>
    <row r="7" spans="1:11" x14ac:dyDescent="0.2">
      <c r="A7" s="2">
        <f t="shared" ca="1" si="1"/>
        <v>43983</v>
      </c>
      <c r="B7" s="3">
        <f t="shared" ca="1" si="0"/>
        <v>43983</v>
      </c>
      <c r="C7" s="25">
        <f t="shared" ca="1" si="0"/>
        <v>43983</v>
      </c>
      <c r="D7" s="26">
        <f t="shared" ca="1" si="0"/>
        <v>43983</v>
      </c>
      <c r="E7" s="27">
        <f t="shared" ca="1" si="0"/>
        <v>43983</v>
      </c>
      <c r="F7" s="28">
        <f t="shared" ca="1" si="0"/>
        <v>43983</v>
      </c>
      <c r="G7" s="29">
        <f t="shared" ca="1" si="0"/>
        <v>43983</v>
      </c>
      <c r="H7" s="30">
        <f t="shared" ca="1" si="0"/>
        <v>43983</v>
      </c>
      <c r="I7" s="10"/>
      <c r="K7" s="2"/>
    </row>
    <row r="8" spans="1:11" x14ac:dyDescent="0.2">
      <c r="A8" s="2">
        <f t="shared" ca="1" si="1"/>
        <v>44013</v>
      </c>
      <c r="B8" s="3">
        <f t="shared" ca="1" si="0"/>
        <v>44013</v>
      </c>
      <c r="C8" s="25">
        <f t="shared" ca="1" si="0"/>
        <v>44013</v>
      </c>
      <c r="D8" s="26">
        <f t="shared" ca="1" si="0"/>
        <v>44013</v>
      </c>
      <c r="E8" s="27">
        <f t="shared" ca="1" si="0"/>
        <v>44013</v>
      </c>
      <c r="F8" s="28">
        <f t="shared" ca="1" si="0"/>
        <v>44013</v>
      </c>
      <c r="G8" s="29">
        <f t="shared" ca="1" si="0"/>
        <v>44013</v>
      </c>
      <c r="H8" s="30">
        <f t="shared" ca="1" si="0"/>
        <v>44013</v>
      </c>
      <c r="I8" s="10"/>
      <c r="K8" s="2"/>
    </row>
    <row r="9" spans="1:11" x14ac:dyDescent="0.2">
      <c r="A9" s="2">
        <f t="shared" ca="1" si="1"/>
        <v>44044</v>
      </c>
      <c r="B9" s="3">
        <f t="shared" ca="1" si="0"/>
        <v>44044</v>
      </c>
      <c r="C9" s="25">
        <f t="shared" ca="1" si="0"/>
        <v>44044</v>
      </c>
      <c r="D9" s="26">
        <f t="shared" ca="1" si="0"/>
        <v>44044</v>
      </c>
      <c r="E9" s="27">
        <f t="shared" ca="1" si="0"/>
        <v>44044</v>
      </c>
      <c r="F9" s="28">
        <f t="shared" ca="1" si="0"/>
        <v>44044</v>
      </c>
      <c r="G9" s="29">
        <f t="shared" ca="1" si="0"/>
        <v>44044</v>
      </c>
      <c r="H9" s="30">
        <f t="shared" ca="1" si="0"/>
        <v>44044</v>
      </c>
      <c r="I9" s="10"/>
      <c r="K9" s="2"/>
    </row>
    <row r="10" spans="1:11" x14ac:dyDescent="0.2">
      <c r="A10" s="2">
        <f t="shared" ca="1" si="1"/>
        <v>44075</v>
      </c>
      <c r="B10" s="3">
        <f t="shared" ca="1" si="0"/>
        <v>44075</v>
      </c>
      <c r="C10" s="25">
        <f t="shared" ca="1" si="0"/>
        <v>44075</v>
      </c>
      <c r="D10" s="26">
        <f t="shared" ca="1" si="0"/>
        <v>44075</v>
      </c>
      <c r="E10" s="27">
        <f t="shared" ca="1" si="0"/>
        <v>44075</v>
      </c>
      <c r="F10" s="28">
        <f t="shared" ca="1" si="0"/>
        <v>44075</v>
      </c>
      <c r="G10" s="29">
        <f t="shared" ca="1" si="0"/>
        <v>44075</v>
      </c>
      <c r="H10" s="30">
        <f t="shared" ca="1" si="0"/>
        <v>44075</v>
      </c>
      <c r="I10" s="10"/>
      <c r="K10" s="2"/>
    </row>
    <row r="11" spans="1:11" x14ac:dyDescent="0.2">
      <c r="A11" s="2">
        <f t="shared" ca="1" si="1"/>
        <v>44105</v>
      </c>
      <c r="B11" s="3">
        <f t="shared" ca="1" si="0"/>
        <v>44105</v>
      </c>
      <c r="C11" s="25">
        <f t="shared" ca="1" si="0"/>
        <v>44105</v>
      </c>
      <c r="D11" s="26">
        <f t="shared" ca="1" si="0"/>
        <v>44105</v>
      </c>
      <c r="E11" s="27">
        <f t="shared" ca="1" si="0"/>
        <v>44105</v>
      </c>
      <c r="F11" s="28">
        <f t="shared" ca="1" si="0"/>
        <v>44105</v>
      </c>
      <c r="G11" s="29">
        <f t="shared" ca="1" si="0"/>
        <v>44105</v>
      </c>
      <c r="H11" s="30">
        <f t="shared" ca="1" si="0"/>
        <v>44105</v>
      </c>
      <c r="I11" s="10"/>
      <c r="K11" s="2"/>
    </row>
    <row r="12" spans="1:11" x14ac:dyDescent="0.2">
      <c r="A12" s="2">
        <f t="shared" ca="1" si="1"/>
        <v>44136</v>
      </c>
      <c r="B12" s="3">
        <f t="shared" ca="1" si="0"/>
        <v>44136</v>
      </c>
      <c r="C12" s="25">
        <f t="shared" ca="1" si="0"/>
        <v>44136</v>
      </c>
      <c r="D12" s="26">
        <f t="shared" ca="1" si="0"/>
        <v>44136</v>
      </c>
      <c r="E12" s="27">
        <f t="shared" ca="1" si="0"/>
        <v>44136</v>
      </c>
      <c r="F12" s="28">
        <f t="shared" ca="1" si="0"/>
        <v>44136</v>
      </c>
      <c r="G12" s="29">
        <f t="shared" ca="1" si="0"/>
        <v>44136</v>
      </c>
      <c r="H12" s="30">
        <f t="shared" ca="1" si="0"/>
        <v>44136</v>
      </c>
      <c r="I12" s="10"/>
      <c r="K12" s="2"/>
    </row>
    <row r="13" spans="1:11" x14ac:dyDescent="0.2">
      <c r="A13" s="2">
        <f t="shared" ca="1" si="1"/>
        <v>44166</v>
      </c>
      <c r="B13" s="3">
        <f t="shared" ca="1" si="0"/>
        <v>44166</v>
      </c>
      <c r="C13" s="25">
        <f t="shared" ca="1" si="0"/>
        <v>44166</v>
      </c>
      <c r="D13" s="26">
        <f t="shared" ca="1" si="0"/>
        <v>44166</v>
      </c>
      <c r="E13" s="27">
        <f t="shared" ca="1" si="0"/>
        <v>44166</v>
      </c>
      <c r="F13" s="28">
        <f t="shared" ca="1" si="0"/>
        <v>44166</v>
      </c>
      <c r="G13" s="29">
        <f t="shared" ca="1" si="0"/>
        <v>44166</v>
      </c>
      <c r="H13" s="30">
        <f t="shared" ca="1" si="0"/>
        <v>44166</v>
      </c>
      <c r="I13" s="10"/>
      <c r="K13" s="2"/>
    </row>
    <row r="15" spans="1:11" x14ac:dyDescent="0.2">
      <c r="A15" t="s">
        <v>1</v>
      </c>
      <c r="B15" s="1" t="s">
        <v>30</v>
      </c>
      <c r="C15" s="1" t="s">
        <v>31</v>
      </c>
      <c r="D15" s="1" t="s">
        <v>32</v>
      </c>
      <c r="E15" s="1" t="s">
        <v>33</v>
      </c>
      <c r="F15" s="1" t="s">
        <v>34</v>
      </c>
      <c r="G15" s="1" t="s">
        <v>35</v>
      </c>
    </row>
    <row r="16" spans="1:11" x14ac:dyDescent="0.2">
      <c r="A16" s="2">
        <f ca="1">DATE(YEAR(TODAY()),1,1)</f>
        <v>43831</v>
      </c>
      <c r="B16" s="31">
        <f t="shared" ref="B16:D27" ca="1" si="2">$A2</f>
        <v>43831</v>
      </c>
      <c r="C16" s="32">
        <f t="shared" ca="1" si="2"/>
        <v>43831</v>
      </c>
      <c r="D16" s="33">
        <f t="shared" ca="1" si="2"/>
        <v>43831</v>
      </c>
      <c r="E16" s="34">
        <f t="shared" ref="E16:G27" ca="1" si="3">$A16</f>
        <v>43831</v>
      </c>
      <c r="F16" s="35">
        <f t="shared" ca="1" si="3"/>
        <v>43831</v>
      </c>
      <c r="G16" s="36">
        <f t="shared" ca="1" si="3"/>
        <v>43831</v>
      </c>
      <c r="H16" s="37"/>
      <c r="I16" s="3"/>
    </row>
    <row r="17" spans="1:9" x14ac:dyDescent="0.2">
      <c r="A17" s="2">
        <f ca="1">EDATE(A16,1)</f>
        <v>43862</v>
      </c>
      <c r="B17" s="31">
        <f t="shared" ca="1" si="2"/>
        <v>43862</v>
      </c>
      <c r="C17" s="32">
        <f t="shared" ca="1" si="2"/>
        <v>43862</v>
      </c>
      <c r="D17" s="33">
        <f t="shared" ca="1" si="2"/>
        <v>43862</v>
      </c>
      <c r="E17" s="34">
        <f t="shared" ca="1" si="3"/>
        <v>43862</v>
      </c>
      <c r="F17" s="35">
        <f t="shared" ca="1" si="3"/>
        <v>43862</v>
      </c>
      <c r="G17" s="36">
        <f t="shared" ca="1" si="3"/>
        <v>43862</v>
      </c>
      <c r="H17" s="37"/>
      <c r="I17" s="3"/>
    </row>
    <row r="18" spans="1:9" x14ac:dyDescent="0.2">
      <c r="A18" s="2">
        <f t="shared" ref="A18:A27" ca="1" si="4">EDATE(A17,1)</f>
        <v>43891</v>
      </c>
      <c r="B18" s="31">
        <f t="shared" ca="1" si="2"/>
        <v>43891</v>
      </c>
      <c r="C18" s="32">
        <f t="shared" ca="1" si="2"/>
        <v>43891</v>
      </c>
      <c r="D18" s="33">
        <f t="shared" ca="1" si="2"/>
        <v>43891</v>
      </c>
      <c r="E18" s="34">
        <f t="shared" ca="1" si="3"/>
        <v>43891</v>
      </c>
      <c r="F18" s="35">
        <f t="shared" ca="1" si="3"/>
        <v>43891</v>
      </c>
      <c r="G18" s="36">
        <f t="shared" ca="1" si="3"/>
        <v>43891</v>
      </c>
      <c r="H18" s="37"/>
      <c r="I18" s="3"/>
    </row>
    <row r="19" spans="1:9" x14ac:dyDescent="0.2">
      <c r="A19" s="2">
        <f t="shared" ca="1" si="4"/>
        <v>43922</v>
      </c>
      <c r="B19" s="31">
        <f t="shared" ca="1" si="2"/>
        <v>43922</v>
      </c>
      <c r="C19" s="32">
        <f t="shared" ca="1" si="2"/>
        <v>43922</v>
      </c>
      <c r="D19" s="33">
        <f t="shared" ca="1" si="2"/>
        <v>43922</v>
      </c>
      <c r="E19" s="34">
        <f t="shared" ca="1" si="3"/>
        <v>43922</v>
      </c>
      <c r="F19" s="35">
        <f t="shared" ca="1" si="3"/>
        <v>43922</v>
      </c>
      <c r="G19" s="36">
        <f t="shared" ca="1" si="3"/>
        <v>43922</v>
      </c>
      <c r="H19" s="37"/>
      <c r="I19" s="3"/>
    </row>
    <row r="20" spans="1:9" x14ac:dyDescent="0.2">
      <c r="A20" s="2">
        <f t="shared" ca="1" si="4"/>
        <v>43952</v>
      </c>
      <c r="B20" s="31">
        <f t="shared" ca="1" si="2"/>
        <v>43952</v>
      </c>
      <c r="C20" s="32">
        <f t="shared" ca="1" si="2"/>
        <v>43952</v>
      </c>
      <c r="D20" s="33">
        <f t="shared" ca="1" si="2"/>
        <v>43952</v>
      </c>
      <c r="E20" s="34">
        <f t="shared" ca="1" si="3"/>
        <v>43952</v>
      </c>
      <c r="F20" s="35">
        <f t="shared" ca="1" si="3"/>
        <v>43952</v>
      </c>
      <c r="G20" s="36">
        <f t="shared" ca="1" si="3"/>
        <v>43952</v>
      </c>
      <c r="H20" s="37"/>
      <c r="I20" s="3"/>
    </row>
    <row r="21" spans="1:9" x14ac:dyDescent="0.2">
      <c r="A21" s="2">
        <f t="shared" ca="1" si="4"/>
        <v>43983</v>
      </c>
      <c r="B21" s="31">
        <f t="shared" ca="1" si="2"/>
        <v>43983</v>
      </c>
      <c r="C21" s="32">
        <f t="shared" ca="1" si="2"/>
        <v>43983</v>
      </c>
      <c r="D21" s="33">
        <f t="shared" ca="1" si="2"/>
        <v>43983</v>
      </c>
      <c r="E21" s="34">
        <f t="shared" ca="1" si="3"/>
        <v>43983</v>
      </c>
      <c r="F21" s="35">
        <f t="shared" ca="1" si="3"/>
        <v>43983</v>
      </c>
      <c r="G21" s="36">
        <f t="shared" ca="1" si="3"/>
        <v>43983</v>
      </c>
      <c r="H21" s="37"/>
      <c r="I21" s="3"/>
    </row>
    <row r="22" spans="1:9" x14ac:dyDescent="0.2">
      <c r="A22" s="2">
        <f t="shared" ca="1" si="4"/>
        <v>44013</v>
      </c>
      <c r="B22" s="31">
        <f t="shared" ca="1" si="2"/>
        <v>44013</v>
      </c>
      <c r="C22" s="32">
        <f t="shared" ca="1" si="2"/>
        <v>44013</v>
      </c>
      <c r="D22" s="33">
        <f t="shared" ca="1" si="2"/>
        <v>44013</v>
      </c>
      <c r="E22" s="34">
        <f t="shared" ca="1" si="3"/>
        <v>44013</v>
      </c>
      <c r="F22" s="35">
        <f t="shared" ca="1" si="3"/>
        <v>44013</v>
      </c>
      <c r="G22" s="36">
        <f t="shared" ca="1" si="3"/>
        <v>44013</v>
      </c>
      <c r="H22" s="37"/>
      <c r="I22" s="3"/>
    </row>
    <row r="23" spans="1:9" x14ac:dyDescent="0.2">
      <c r="A23" s="2">
        <f t="shared" ca="1" si="4"/>
        <v>44044</v>
      </c>
      <c r="B23" s="31">
        <f t="shared" ca="1" si="2"/>
        <v>44044</v>
      </c>
      <c r="C23" s="32">
        <f t="shared" ca="1" si="2"/>
        <v>44044</v>
      </c>
      <c r="D23" s="33">
        <f t="shared" ca="1" si="2"/>
        <v>44044</v>
      </c>
      <c r="E23" s="34">
        <f t="shared" ca="1" si="3"/>
        <v>44044</v>
      </c>
      <c r="F23" s="35">
        <f t="shared" ca="1" si="3"/>
        <v>44044</v>
      </c>
      <c r="G23" s="36">
        <f t="shared" ca="1" si="3"/>
        <v>44044</v>
      </c>
      <c r="H23" s="37"/>
      <c r="I23" s="3"/>
    </row>
    <row r="24" spans="1:9" x14ac:dyDescent="0.2">
      <c r="A24" s="2">
        <f t="shared" ca="1" si="4"/>
        <v>44075</v>
      </c>
      <c r="B24" s="31">
        <f t="shared" ca="1" si="2"/>
        <v>44075</v>
      </c>
      <c r="C24" s="32">
        <f t="shared" ca="1" si="2"/>
        <v>44075</v>
      </c>
      <c r="D24" s="33">
        <f t="shared" ca="1" si="2"/>
        <v>44075</v>
      </c>
      <c r="E24" s="34">
        <f t="shared" ca="1" si="3"/>
        <v>44075</v>
      </c>
      <c r="F24" s="35">
        <f t="shared" ca="1" si="3"/>
        <v>44075</v>
      </c>
      <c r="G24" s="36">
        <f t="shared" ca="1" si="3"/>
        <v>44075</v>
      </c>
      <c r="H24" s="37"/>
      <c r="I24" s="3"/>
    </row>
    <row r="25" spans="1:9" x14ac:dyDescent="0.2">
      <c r="A25" s="2">
        <f t="shared" ca="1" si="4"/>
        <v>44105</v>
      </c>
      <c r="B25" s="31">
        <f t="shared" ca="1" si="2"/>
        <v>44105</v>
      </c>
      <c r="C25" s="32">
        <f t="shared" ca="1" si="2"/>
        <v>44105</v>
      </c>
      <c r="D25" s="33">
        <f t="shared" ca="1" si="2"/>
        <v>44105</v>
      </c>
      <c r="E25" s="34">
        <f t="shared" ca="1" si="3"/>
        <v>44105</v>
      </c>
      <c r="F25" s="35">
        <f t="shared" ca="1" si="3"/>
        <v>44105</v>
      </c>
      <c r="G25" s="36">
        <f t="shared" ca="1" si="3"/>
        <v>44105</v>
      </c>
      <c r="H25" s="37"/>
      <c r="I25" s="3"/>
    </row>
    <row r="26" spans="1:9" x14ac:dyDescent="0.2">
      <c r="A26" s="2">
        <f t="shared" ca="1" si="4"/>
        <v>44136</v>
      </c>
      <c r="B26" s="31">
        <f t="shared" ca="1" si="2"/>
        <v>44136</v>
      </c>
      <c r="C26" s="32">
        <f t="shared" ca="1" si="2"/>
        <v>44136</v>
      </c>
      <c r="D26" s="33">
        <f t="shared" ca="1" si="2"/>
        <v>44136</v>
      </c>
      <c r="E26" s="34">
        <f t="shared" ca="1" si="3"/>
        <v>44136</v>
      </c>
      <c r="F26" s="35">
        <f t="shared" ca="1" si="3"/>
        <v>44136</v>
      </c>
      <c r="G26" s="36">
        <f t="shared" ca="1" si="3"/>
        <v>44136</v>
      </c>
      <c r="H26" s="37"/>
      <c r="I26" s="3"/>
    </row>
    <row r="27" spans="1:9" x14ac:dyDescent="0.2">
      <c r="A27" s="2">
        <f t="shared" ca="1" si="4"/>
        <v>44166</v>
      </c>
      <c r="B27" s="31">
        <f t="shared" ca="1" si="2"/>
        <v>44166</v>
      </c>
      <c r="C27" s="32">
        <f t="shared" ca="1" si="2"/>
        <v>44166</v>
      </c>
      <c r="D27" s="33">
        <f t="shared" ca="1" si="2"/>
        <v>44166</v>
      </c>
      <c r="E27" s="34">
        <f t="shared" ca="1" si="3"/>
        <v>44166</v>
      </c>
      <c r="F27" s="35">
        <f t="shared" ca="1" si="3"/>
        <v>44166</v>
      </c>
      <c r="G27" s="36">
        <f t="shared" ca="1" si="3"/>
        <v>44166</v>
      </c>
      <c r="H27" s="37"/>
      <c r="I27" s="3"/>
    </row>
    <row r="29" spans="1:9" x14ac:dyDescent="0.2">
      <c r="A29" t="s">
        <v>1</v>
      </c>
      <c r="B29" s="1" t="s">
        <v>36</v>
      </c>
      <c r="C29" s="1" t="s">
        <v>37</v>
      </c>
      <c r="D29" s="1" t="s">
        <v>38</v>
      </c>
      <c r="E29" s="1" t="s">
        <v>39</v>
      </c>
      <c r="F29" s="1" t="s">
        <v>40</v>
      </c>
    </row>
    <row r="30" spans="1:9" x14ac:dyDescent="0.2">
      <c r="A30" s="2">
        <f ca="1">DATE(YEAR(TODAY()),1,1)</f>
        <v>43831</v>
      </c>
      <c r="B30" s="38">
        <f t="shared" ref="B30:F41" ca="1" si="5">$A16</f>
        <v>43831</v>
      </c>
      <c r="C30" s="39">
        <f t="shared" ca="1" si="5"/>
        <v>43831</v>
      </c>
      <c r="D30" s="40">
        <f t="shared" ca="1" si="5"/>
        <v>43831</v>
      </c>
      <c r="E30" s="41">
        <f t="shared" ca="1" si="5"/>
        <v>43831</v>
      </c>
      <c r="F30" s="42">
        <f t="shared" ca="1" si="5"/>
        <v>43831</v>
      </c>
      <c r="G30" s="23"/>
      <c r="H30" s="24"/>
      <c r="I30" s="11"/>
    </row>
    <row r="31" spans="1:9" x14ac:dyDescent="0.2">
      <c r="A31" s="2">
        <f ca="1">EDATE(A30,1)</f>
        <v>43862</v>
      </c>
      <c r="B31" s="38">
        <f t="shared" ca="1" si="5"/>
        <v>43862</v>
      </c>
      <c r="C31" s="39">
        <f t="shared" ca="1" si="5"/>
        <v>43862</v>
      </c>
      <c r="D31" s="40">
        <f t="shared" ca="1" si="5"/>
        <v>43862</v>
      </c>
      <c r="E31" s="41">
        <f t="shared" ca="1" si="5"/>
        <v>43862</v>
      </c>
      <c r="F31" s="42">
        <f t="shared" ca="1" si="5"/>
        <v>43862</v>
      </c>
      <c r="G31" s="23"/>
      <c r="H31" s="24"/>
      <c r="I31" s="11"/>
    </row>
    <row r="32" spans="1:9" x14ac:dyDescent="0.2">
      <c r="A32" s="2">
        <f t="shared" ref="A32:A41" ca="1" si="6">EDATE(A31,1)</f>
        <v>43891</v>
      </c>
      <c r="B32" s="38">
        <f t="shared" ca="1" si="5"/>
        <v>43891</v>
      </c>
      <c r="C32" s="39">
        <f t="shared" ca="1" si="5"/>
        <v>43891</v>
      </c>
      <c r="D32" s="40">
        <f t="shared" ca="1" si="5"/>
        <v>43891</v>
      </c>
      <c r="E32" s="41">
        <f t="shared" ca="1" si="5"/>
        <v>43891</v>
      </c>
      <c r="F32" s="42">
        <f t="shared" ca="1" si="5"/>
        <v>43891</v>
      </c>
      <c r="G32" s="23"/>
      <c r="H32" s="24"/>
      <c r="I32" s="11"/>
    </row>
    <row r="33" spans="1:9" x14ac:dyDescent="0.2">
      <c r="A33" s="2">
        <f t="shared" ca="1" si="6"/>
        <v>43922</v>
      </c>
      <c r="B33" s="38">
        <f t="shared" ca="1" si="5"/>
        <v>43922</v>
      </c>
      <c r="C33" s="39">
        <f t="shared" ca="1" si="5"/>
        <v>43922</v>
      </c>
      <c r="D33" s="40">
        <f t="shared" ca="1" si="5"/>
        <v>43922</v>
      </c>
      <c r="E33" s="41">
        <f t="shared" ca="1" si="5"/>
        <v>43922</v>
      </c>
      <c r="F33" s="42">
        <f t="shared" ca="1" si="5"/>
        <v>43922</v>
      </c>
      <c r="G33" s="23"/>
      <c r="H33" s="24"/>
      <c r="I33" s="11"/>
    </row>
    <row r="34" spans="1:9" x14ac:dyDescent="0.2">
      <c r="A34" s="2">
        <f t="shared" ca="1" si="6"/>
        <v>43952</v>
      </c>
      <c r="B34" s="38">
        <f t="shared" ca="1" si="5"/>
        <v>43952</v>
      </c>
      <c r="C34" s="39">
        <f t="shared" ca="1" si="5"/>
        <v>43952</v>
      </c>
      <c r="D34" s="40">
        <f t="shared" ca="1" si="5"/>
        <v>43952</v>
      </c>
      <c r="E34" s="41">
        <f t="shared" ca="1" si="5"/>
        <v>43952</v>
      </c>
      <c r="F34" s="42">
        <f t="shared" ca="1" si="5"/>
        <v>43952</v>
      </c>
      <c r="G34" s="23"/>
      <c r="H34" s="24"/>
      <c r="I34" s="11"/>
    </row>
    <row r="35" spans="1:9" x14ac:dyDescent="0.2">
      <c r="A35" s="2">
        <f t="shared" ca="1" si="6"/>
        <v>43983</v>
      </c>
      <c r="B35" s="38">
        <f t="shared" ca="1" si="5"/>
        <v>43983</v>
      </c>
      <c r="C35" s="39">
        <f t="shared" ca="1" si="5"/>
        <v>43983</v>
      </c>
      <c r="D35" s="40">
        <f t="shared" ca="1" si="5"/>
        <v>43983</v>
      </c>
      <c r="E35" s="41">
        <f t="shared" ca="1" si="5"/>
        <v>43983</v>
      </c>
      <c r="F35" s="42">
        <f t="shared" ca="1" si="5"/>
        <v>43983</v>
      </c>
      <c r="G35" s="23"/>
      <c r="H35" s="24"/>
      <c r="I35" s="11"/>
    </row>
    <row r="36" spans="1:9" x14ac:dyDescent="0.2">
      <c r="A36" s="2">
        <f t="shared" ca="1" si="6"/>
        <v>44013</v>
      </c>
      <c r="B36" s="38">
        <f t="shared" ca="1" si="5"/>
        <v>44013</v>
      </c>
      <c r="C36" s="39">
        <f t="shared" ca="1" si="5"/>
        <v>44013</v>
      </c>
      <c r="D36" s="40">
        <f t="shared" ca="1" si="5"/>
        <v>44013</v>
      </c>
      <c r="E36" s="41">
        <f t="shared" ca="1" si="5"/>
        <v>44013</v>
      </c>
      <c r="F36" s="42">
        <f t="shared" ca="1" si="5"/>
        <v>44013</v>
      </c>
      <c r="G36" s="23"/>
      <c r="H36" s="24"/>
      <c r="I36" s="11"/>
    </row>
    <row r="37" spans="1:9" x14ac:dyDescent="0.2">
      <c r="A37" s="2">
        <f t="shared" ca="1" si="6"/>
        <v>44044</v>
      </c>
      <c r="B37" s="38">
        <f t="shared" ca="1" si="5"/>
        <v>44044</v>
      </c>
      <c r="C37" s="39">
        <f t="shared" ca="1" si="5"/>
        <v>44044</v>
      </c>
      <c r="D37" s="40">
        <f t="shared" ca="1" si="5"/>
        <v>44044</v>
      </c>
      <c r="E37" s="41">
        <f t="shared" ca="1" si="5"/>
        <v>44044</v>
      </c>
      <c r="F37" s="42">
        <f t="shared" ca="1" si="5"/>
        <v>44044</v>
      </c>
      <c r="G37" s="23"/>
      <c r="H37" s="24"/>
      <c r="I37" s="11"/>
    </row>
    <row r="38" spans="1:9" x14ac:dyDescent="0.2">
      <c r="A38" s="2">
        <f t="shared" ca="1" si="6"/>
        <v>44075</v>
      </c>
      <c r="B38" s="38">
        <f t="shared" ca="1" si="5"/>
        <v>44075</v>
      </c>
      <c r="C38" s="39">
        <f t="shared" ca="1" si="5"/>
        <v>44075</v>
      </c>
      <c r="D38" s="40">
        <f t="shared" ca="1" si="5"/>
        <v>44075</v>
      </c>
      <c r="E38" s="41">
        <f t="shared" ca="1" si="5"/>
        <v>44075</v>
      </c>
      <c r="F38" s="42">
        <f t="shared" ca="1" si="5"/>
        <v>44075</v>
      </c>
      <c r="G38" s="23"/>
      <c r="H38" s="24"/>
      <c r="I38" s="11"/>
    </row>
    <row r="39" spans="1:9" x14ac:dyDescent="0.2">
      <c r="A39" s="2">
        <f t="shared" ca="1" si="6"/>
        <v>44105</v>
      </c>
      <c r="B39" s="38">
        <f t="shared" ca="1" si="5"/>
        <v>44105</v>
      </c>
      <c r="C39" s="39">
        <f t="shared" ca="1" si="5"/>
        <v>44105</v>
      </c>
      <c r="D39" s="40">
        <f t="shared" ca="1" si="5"/>
        <v>44105</v>
      </c>
      <c r="E39" s="41">
        <f t="shared" ca="1" si="5"/>
        <v>44105</v>
      </c>
      <c r="F39" s="42">
        <f t="shared" ca="1" si="5"/>
        <v>44105</v>
      </c>
      <c r="G39" s="23"/>
      <c r="H39" s="24"/>
      <c r="I39" s="11"/>
    </row>
    <row r="40" spans="1:9" x14ac:dyDescent="0.2">
      <c r="A40" s="2">
        <f t="shared" ca="1" si="6"/>
        <v>44136</v>
      </c>
      <c r="B40" s="38">
        <f t="shared" ca="1" si="5"/>
        <v>44136</v>
      </c>
      <c r="C40" s="39">
        <f t="shared" ca="1" si="5"/>
        <v>44136</v>
      </c>
      <c r="D40" s="40">
        <f t="shared" ca="1" si="5"/>
        <v>44136</v>
      </c>
      <c r="E40" s="41">
        <f t="shared" ca="1" si="5"/>
        <v>44136</v>
      </c>
      <c r="F40" s="42">
        <f t="shared" ca="1" si="5"/>
        <v>44136</v>
      </c>
      <c r="G40" s="23"/>
      <c r="H40" s="24"/>
      <c r="I40" s="11"/>
    </row>
    <row r="41" spans="1:9" x14ac:dyDescent="0.2">
      <c r="A41" s="2">
        <f t="shared" ca="1" si="6"/>
        <v>44166</v>
      </c>
      <c r="B41" s="38">
        <f t="shared" ca="1" si="5"/>
        <v>44166</v>
      </c>
      <c r="C41" s="39">
        <f t="shared" ca="1" si="5"/>
        <v>44166</v>
      </c>
      <c r="D41" s="40">
        <f t="shared" ca="1" si="5"/>
        <v>44166</v>
      </c>
      <c r="E41" s="41">
        <f t="shared" ca="1" si="5"/>
        <v>44166</v>
      </c>
      <c r="F41" s="42">
        <f t="shared" ca="1" si="5"/>
        <v>44166</v>
      </c>
      <c r="G41" s="23"/>
      <c r="H41" s="24"/>
      <c r="I41" s="11"/>
    </row>
    <row r="43" spans="1:9" x14ac:dyDescent="0.2">
      <c r="A43" t="s">
        <v>1</v>
      </c>
      <c r="B43" s="1" t="s">
        <v>41</v>
      </c>
      <c r="C43" s="1" t="s">
        <v>42</v>
      </c>
      <c r="D43" s="1" t="s">
        <v>43</v>
      </c>
      <c r="E43" s="1" t="s">
        <v>44</v>
      </c>
      <c r="F43" s="1" t="s">
        <v>45</v>
      </c>
      <c r="G43" s="1" t="s">
        <v>46</v>
      </c>
      <c r="H43" s="1" t="s">
        <v>47</v>
      </c>
      <c r="I43" s="1" t="s">
        <v>48</v>
      </c>
    </row>
    <row r="44" spans="1:9" x14ac:dyDescent="0.2">
      <c r="A44" s="2">
        <f ca="1">DATE(YEAR(TODAY()),1,1)</f>
        <v>43831</v>
      </c>
      <c r="B44" s="37">
        <f t="shared" ref="B44:I55" ca="1" si="7">$A30</f>
        <v>43831</v>
      </c>
      <c r="C44" s="43">
        <f t="shared" ca="1" si="7"/>
        <v>43831</v>
      </c>
      <c r="D44" s="44">
        <f t="shared" ca="1" si="7"/>
        <v>43831</v>
      </c>
      <c r="E44" s="45">
        <f t="shared" ca="1" si="7"/>
        <v>43831</v>
      </c>
      <c r="F44" s="46">
        <f t="shared" ca="1" si="7"/>
        <v>43831</v>
      </c>
      <c r="G44" s="47">
        <f t="shared" ca="1" si="7"/>
        <v>43831</v>
      </c>
      <c r="H44" s="48">
        <f t="shared" ca="1" si="7"/>
        <v>43831</v>
      </c>
      <c r="I44" s="49">
        <f t="shared" ca="1" si="7"/>
        <v>43831</v>
      </c>
    </row>
    <row r="45" spans="1:9" x14ac:dyDescent="0.2">
      <c r="A45" s="2">
        <f ca="1">EDATE(A44,1)</f>
        <v>43862</v>
      </c>
      <c r="B45" s="37">
        <f t="shared" ca="1" si="7"/>
        <v>43862</v>
      </c>
      <c r="C45" s="43">
        <f t="shared" ca="1" si="7"/>
        <v>43862</v>
      </c>
      <c r="D45" s="44">
        <f t="shared" ca="1" si="7"/>
        <v>43862</v>
      </c>
      <c r="E45" s="45">
        <f t="shared" ca="1" si="7"/>
        <v>43862</v>
      </c>
      <c r="F45" s="46">
        <f t="shared" ca="1" si="7"/>
        <v>43862</v>
      </c>
      <c r="G45" s="47">
        <f t="shared" ca="1" si="7"/>
        <v>43862</v>
      </c>
      <c r="H45" s="48">
        <f t="shared" ca="1" si="7"/>
        <v>43862</v>
      </c>
      <c r="I45" s="49">
        <f t="shared" ca="1" si="7"/>
        <v>43862</v>
      </c>
    </row>
    <row r="46" spans="1:9" x14ac:dyDescent="0.2">
      <c r="A46" s="2">
        <f t="shared" ref="A46:A55" ca="1" si="8">EDATE(A45,1)</f>
        <v>43891</v>
      </c>
      <c r="B46" s="37">
        <f t="shared" ca="1" si="7"/>
        <v>43891</v>
      </c>
      <c r="C46" s="43">
        <f t="shared" ca="1" si="7"/>
        <v>43891</v>
      </c>
      <c r="D46" s="44">
        <f t="shared" ca="1" si="7"/>
        <v>43891</v>
      </c>
      <c r="E46" s="45">
        <f t="shared" ca="1" si="7"/>
        <v>43891</v>
      </c>
      <c r="F46" s="46">
        <f t="shared" ca="1" si="7"/>
        <v>43891</v>
      </c>
      <c r="G46" s="47">
        <f t="shared" ca="1" si="7"/>
        <v>43891</v>
      </c>
      <c r="H46" s="48">
        <f t="shared" ca="1" si="7"/>
        <v>43891</v>
      </c>
      <c r="I46" s="49">
        <f t="shared" ca="1" si="7"/>
        <v>43891</v>
      </c>
    </row>
    <row r="47" spans="1:9" x14ac:dyDescent="0.2">
      <c r="A47" s="2">
        <f t="shared" ca="1" si="8"/>
        <v>43922</v>
      </c>
      <c r="B47" s="37">
        <f t="shared" ca="1" si="7"/>
        <v>43922</v>
      </c>
      <c r="C47" s="43">
        <f t="shared" ca="1" si="7"/>
        <v>43922</v>
      </c>
      <c r="D47" s="44">
        <f t="shared" ca="1" si="7"/>
        <v>43922</v>
      </c>
      <c r="E47" s="45">
        <f t="shared" ca="1" si="7"/>
        <v>43922</v>
      </c>
      <c r="F47" s="46">
        <f t="shared" ca="1" si="7"/>
        <v>43922</v>
      </c>
      <c r="G47" s="47">
        <f t="shared" ca="1" si="7"/>
        <v>43922</v>
      </c>
      <c r="H47" s="48">
        <f t="shared" ca="1" si="7"/>
        <v>43922</v>
      </c>
      <c r="I47" s="49">
        <f t="shared" ca="1" si="7"/>
        <v>43922</v>
      </c>
    </row>
    <row r="48" spans="1:9" x14ac:dyDescent="0.2">
      <c r="A48" s="2">
        <f t="shared" ca="1" si="8"/>
        <v>43952</v>
      </c>
      <c r="B48" s="37">
        <f t="shared" ca="1" si="7"/>
        <v>43952</v>
      </c>
      <c r="C48" s="43">
        <f t="shared" ca="1" si="7"/>
        <v>43952</v>
      </c>
      <c r="D48" s="44">
        <f t="shared" ca="1" si="7"/>
        <v>43952</v>
      </c>
      <c r="E48" s="45">
        <f t="shared" ca="1" si="7"/>
        <v>43952</v>
      </c>
      <c r="F48" s="46">
        <f t="shared" ca="1" si="7"/>
        <v>43952</v>
      </c>
      <c r="G48" s="47">
        <f t="shared" ca="1" si="7"/>
        <v>43952</v>
      </c>
      <c r="H48" s="48">
        <f t="shared" ca="1" si="7"/>
        <v>43952</v>
      </c>
      <c r="I48" s="49">
        <f t="shared" ca="1" si="7"/>
        <v>43952</v>
      </c>
    </row>
    <row r="49" spans="1:9" x14ac:dyDescent="0.2">
      <c r="A49" s="2">
        <f t="shared" ca="1" si="8"/>
        <v>43983</v>
      </c>
      <c r="B49" s="37">
        <f t="shared" ca="1" si="7"/>
        <v>43983</v>
      </c>
      <c r="C49" s="43">
        <f t="shared" ca="1" si="7"/>
        <v>43983</v>
      </c>
      <c r="D49" s="44">
        <f t="shared" ca="1" si="7"/>
        <v>43983</v>
      </c>
      <c r="E49" s="45">
        <f t="shared" ca="1" si="7"/>
        <v>43983</v>
      </c>
      <c r="F49" s="46">
        <f t="shared" ca="1" si="7"/>
        <v>43983</v>
      </c>
      <c r="G49" s="47">
        <f t="shared" ca="1" si="7"/>
        <v>43983</v>
      </c>
      <c r="H49" s="48">
        <f t="shared" ca="1" si="7"/>
        <v>43983</v>
      </c>
      <c r="I49" s="49">
        <f t="shared" ca="1" si="7"/>
        <v>43983</v>
      </c>
    </row>
    <row r="50" spans="1:9" x14ac:dyDescent="0.2">
      <c r="A50" s="2">
        <f t="shared" ca="1" si="8"/>
        <v>44013</v>
      </c>
      <c r="B50" s="37">
        <f t="shared" ca="1" si="7"/>
        <v>44013</v>
      </c>
      <c r="C50" s="43">
        <f t="shared" ca="1" si="7"/>
        <v>44013</v>
      </c>
      <c r="D50" s="44">
        <f t="shared" ca="1" si="7"/>
        <v>44013</v>
      </c>
      <c r="E50" s="45">
        <f t="shared" ca="1" si="7"/>
        <v>44013</v>
      </c>
      <c r="F50" s="46">
        <f t="shared" ca="1" si="7"/>
        <v>44013</v>
      </c>
      <c r="G50" s="47">
        <f t="shared" ca="1" si="7"/>
        <v>44013</v>
      </c>
      <c r="H50" s="48">
        <f t="shared" ca="1" si="7"/>
        <v>44013</v>
      </c>
      <c r="I50" s="49">
        <f t="shared" ca="1" si="7"/>
        <v>44013</v>
      </c>
    </row>
    <row r="51" spans="1:9" x14ac:dyDescent="0.2">
      <c r="A51" s="2">
        <f t="shared" ca="1" si="8"/>
        <v>44044</v>
      </c>
      <c r="B51" s="37">
        <f t="shared" ca="1" si="7"/>
        <v>44044</v>
      </c>
      <c r="C51" s="43">
        <f t="shared" ca="1" si="7"/>
        <v>44044</v>
      </c>
      <c r="D51" s="44">
        <f t="shared" ca="1" si="7"/>
        <v>44044</v>
      </c>
      <c r="E51" s="45">
        <f t="shared" ca="1" si="7"/>
        <v>44044</v>
      </c>
      <c r="F51" s="46">
        <f t="shared" ca="1" si="7"/>
        <v>44044</v>
      </c>
      <c r="G51" s="47">
        <f t="shared" ca="1" si="7"/>
        <v>44044</v>
      </c>
      <c r="H51" s="48">
        <f t="shared" ca="1" si="7"/>
        <v>44044</v>
      </c>
      <c r="I51" s="49">
        <f t="shared" ca="1" si="7"/>
        <v>44044</v>
      </c>
    </row>
    <row r="52" spans="1:9" x14ac:dyDescent="0.2">
      <c r="A52" s="2">
        <f t="shared" ca="1" si="8"/>
        <v>44075</v>
      </c>
      <c r="B52" s="37">
        <f t="shared" ca="1" si="7"/>
        <v>44075</v>
      </c>
      <c r="C52" s="43">
        <f t="shared" ca="1" si="7"/>
        <v>44075</v>
      </c>
      <c r="D52" s="44">
        <f t="shared" ca="1" si="7"/>
        <v>44075</v>
      </c>
      <c r="E52" s="45">
        <f t="shared" ca="1" si="7"/>
        <v>44075</v>
      </c>
      <c r="F52" s="46">
        <f t="shared" ca="1" si="7"/>
        <v>44075</v>
      </c>
      <c r="G52" s="47">
        <f t="shared" ca="1" si="7"/>
        <v>44075</v>
      </c>
      <c r="H52" s="48">
        <f t="shared" ca="1" si="7"/>
        <v>44075</v>
      </c>
      <c r="I52" s="49">
        <f t="shared" ca="1" si="7"/>
        <v>44075</v>
      </c>
    </row>
    <row r="53" spans="1:9" x14ac:dyDescent="0.2">
      <c r="A53" s="2">
        <f t="shared" ca="1" si="8"/>
        <v>44105</v>
      </c>
      <c r="B53" s="37">
        <f t="shared" ca="1" si="7"/>
        <v>44105</v>
      </c>
      <c r="C53" s="43">
        <f t="shared" ca="1" si="7"/>
        <v>44105</v>
      </c>
      <c r="D53" s="44">
        <f t="shared" ca="1" si="7"/>
        <v>44105</v>
      </c>
      <c r="E53" s="45">
        <f t="shared" ca="1" si="7"/>
        <v>44105</v>
      </c>
      <c r="F53" s="46">
        <f t="shared" ca="1" si="7"/>
        <v>44105</v>
      </c>
      <c r="G53" s="47">
        <f t="shared" ca="1" si="7"/>
        <v>44105</v>
      </c>
      <c r="H53" s="48">
        <f t="shared" ca="1" si="7"/>
        <v>44105</v>
      </c>
      <c r="I53" s="49">
        <f t="shared" ca="1" si="7"/>
        <v>44105</v>
      </c>
    </row>
    <row r="54" spans="1:9" x14ac:dyDescent="0.2">
      <c r="A54" s="2">
        <f t="shared" ca="1" si="8"/>
        <v>44136</v>
      </c>
      <c r="B54" s="37">
        <f t="shared" ca="1" si="7"/>
        <v>44136</v>
      </c>
      <c r="C54" s="43">
        <f t="shared" ca="1" si="7"/>
        <v>44136</v>
      </c>
      <c r="D54" s="44">
        <f t="shared" ca="1" si="7"/>
        <v>44136</v>
      </c>
      <c r="E54" s="45">
        <f t="shared" ca="1" si="7"/>
        <v>44136</v>
      </c>
      <c r="F54" s="46">
        <f t="shared" ca="1" si="7"/>
        <v>44136</v>
      </c>
      <c r="G54" s="47">
        <f t="shared" ca="1" si="7"/>
        <v>44136</v>
      </c>
      <c r="H54" s="48">
        <f t="shared" ca="1" si="7"/>
        <v>44136</v>
      </c>
      <c r="I54" s="49">
        <f t="shared" ca="1" si="7"/>
        <v>44136</v>
      </c>
    </row>
    <row r="55" spans="1:9" x14ac:dyDescent="0.2">
      <c r="A55" s="2">
        <f t="shared" ca="1" si="8"/>
        <v>44166</v>
      </c>
      <c r="B55" s="37">
        <f t="shared" ca="1" si="7"/>
        <v>44166</v>
      </c>
      <c r="C55" s="43">
        <f t="shared" ca="1" si="7"/>
        <v>44166</v>
      </c>
      <c r="D55" s="44">
        <f t="shared" ca="1" si="7"/>
        <v>44166</v>
      </c>
      <c r="E55" s="45">
        <f t="shared" ca="1" si="7"/>
        <v>44166</v>
      </c>
      <c r="F55" s="46">
        <f t="shared" ca="1" si="7"/>
        <v>44166</v>
      </c>
      <c r="G55" s="47">
        <f t="shared" ca="1" si="7"/>
        <v>44166</v>
      </c>
      <c r="H55" s="48">
        <f t="shared" ca="1" si="7"/>
        <v>44166</v>
      </c>
      <c r="I55" s="49">
        <f t="shared" ca="1" si="7"/>
        <v>44166</v>
      </c>
    </row>
  </sheetData>
  <pageMargins left="0.78740157499999996" right="0.78740157499999996" top="0.984251969" bottom="0.984251969" header="0.4921259845" footer="0.492125984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240"/>
  <sheetViews>
    <sheetView workbookViewId="0">
      <selection activeCell="A3" sqref="A3"/>
    </sheetView>
  </sheetViews>
  <sheetFormatPr baseColWidth="10" defaultRowHeight="12.75" x14ac:dyDescent="0.2"/>
  <cols>
    <col min="1" max="1" width="25.42578125" customWidth="1"/>
    <col min="7" max="7" width="42.42578125" customWidth="1"/>
  </cols>
  <sheetData>
    <row r="1" spans="1:8" x14ac:dyDescent="0.2">
      <c r="G1" s="50" t="s">
        <v>49</v>
      </c>
      <c r="H1" s="50" t="s">
        <v>50</v>
      </c>
    </row>
    <row r="2" spans="1:8" x14ac:dyDescent="0.2">
      <c r="A2" t="s">
        <v>51</v>
      </c>
      <c r="G2" s="51" t="s">
        <v>52</v>
      </c>
      <c r="H2" s="51" t="s">
        <v>53</v>
      </c>
    </row>
    <row r="3" spans="1:8" x14ac:dyDescent="0.2">
      <c r="A3" t="s">
        <v>139</v>
      </c>
      <c r="B3">
        <f>MATCH(A3,G1:G240,0)</f>
        <v>45</v>
      </c>
      <c r="C3" t="str">
        <f>INDEX(H1:H240,B3)</f>
        <v>el</v>
      </c>
      <c r="G3" s="51" t="s">
        <v>55</v>
      </c>
      <c r="H3" s="51" t="s">
        <v>56</v>
      </c>
    </row>
    <row r="4" spans="1:8" x14ac:dyDescent="0.2">
      <c r="G4" s="51" t="s">
        <v>57</v>
      </c>
      <c r="H4" s="51" t="s">
        <v>58</v>
      </c>
    </row>
    <row r="5" spans="1:8" x14ac:dyDescent="0.2">
      <c r="G5" s="51" t="s">
        <v>59</v>
      </c>
      <c r="H5" s="51" t="s">
        <v>60</v>
      </c>
    </row>
    <row r="6" spans="1:8" x14ac:dyDescent="0.2">
      <c r="G6" s="51" t="s">
        <v>61</v>
      </c>
      <c r="H6" s="51" t="s">
        <v>62</v>
      </c>
    </row>
    <row r="7" spans="1:8" x14ac:dyDescent="0.2">
      <c r="G7" s="51" t="s">
        <v>63</v>
      </c>
      <c r="H7" s="51" t="s">
        <v>64</v>
      </c>
    </row>
    <row r="8" spans="1:8" x14ac:dyDescent="0.2">
      <c r="C8" t="s">
        <v>65</v>
      </c>
      <c r="G8" s="51" t="s">
        <v>66</v>
      </c>
      <c r="H8" s="51" t="s">
        <v>67</v>
      </c>
    </row>
    <row r="9" spans="1:8" x14ac:dyDescent="0.2">
      <c r="C9" s="52" t="str">
        <f ca="1">TEXT(TODAY(),"[$-"&amp;C3&amp;"] TTTT TT.MMMM JJJJ")</f>
        <v xml:space="preserve"> Τετάρτη 02.Δεκέμβριος 2020</v>
      </c>
      <c r="G9" s="51" t="s">
        <v>68</v>
      </c>
      <c r="H9" s="51" t="s">
        <v>69</v>
      </c>
    </row>
    <row r="10" spans="1:8" x14ac:dyDescent="0.2">
      <c r="G10" s="51" t="s">
        <v>70</v>
      </c>
      <c r="H10" s="51" t="s">
        <v>71</v>
      </c>
    </row>
    <row r="11" spans="1:8" x14ac:dyDescent="0.2">
      <c r="A11" s="53"/>
      <c r="G11" s="51" t="s">
        <v>72</v>
      </c>
      <c r="H11" s="51" t="s">
        <v>73</v>
      </c>
    </row>
    <row r="12" spans="1:8" x14ac:dyDescent="0.2">
      <c r="G12" s="51" t="s">
        <v>74</v>
      </c>
      <c r="H12" s="51" t="s">
        <v>75</v>
      </c>
    </row>
    <row r="13" spans="1:8" x14ac:dyDescent="0.2">
      <c r="G13" s="51" t="s">
        <v>76</v>
      </c>
      <c r="H13" s="51" t="s">
        <v>77</v>
      </c>
    </row>
    <row r="14" spans="1:8" x14ac:dyDescent="0.2">
      <c r="G14" s="51" t="s">
        <v>78</v>
      </c>
      <c r="H14" s="51" t="s">
        <v>79</v>
      </c>
    </row>
    <row r="15" spans="1:8" x14ac:dyDescent="0.2">
      <c r="G15" s="51" t="s">
        <v>80</v>
      </c>
      <c r="H15" s="51" t="s">
        <v>81</v>
      </c>
    </row>
    <row r="16" spans="1:8" x14ac:dyDescent="0.2">
      <c r="G16" s="51" t="s">
        <v>82</v>
      </c>
      <c r="H16" s="51" t="s">
        <v>83</v>
      </c>
    </row>
    <row r="17" spans="7:8" x14ac:dyDescent="0.2">
      <c r="G17" s="51" t="s">
        <v>84</v>
      </c>
      <c r="H17" s="51" t="s">
        <v>85</v>
      </c>
    </row>
    <row r="18" spans="7:8" x14ac:dyDescent="0.2">
      <c r="G18" s="51" t="s">
        <v>86</v>
      </c>
      <c r="H18" s="51" t="s">
        <v>87</v>
      </c>
    </row>
    <row r="19" spans="7:8" x14ac:dyDescent="0.2">
      <c r="G19" s="51" t="s">
        <v>88</v>
      </c>
      <c r="H19" s="51" t="s">
        <v>89</v>
      </c>
    </row>
    <row r="20" spans="7:8" x14ac:dyDescent="0.2">
      <c r="G20" s="51" t="s">
        <v>90</v>
      </c>
      <c r="H20" s="51" t="s">
        <v>91</v>
      </c>
    </row>
    <row r="21" spans="7:8" x14ac:dyDescent="0.2">
      <c r="G21" s="51" t="s">
        <v>92</v>
      </c>
      <c r="H21" s="51" t="s">
        <v>93</v>
      </c>
    </row>
    <row r="22" spans="7:8" x14ac:dyDescent="0.2">
      <c r="G22" s="51" t="s">
        <v>94</v>
      </c>
      <c r="H22" s="51" t="s">
        <v>95</v>
      </c>
    </row>
    <row r="23" spans="7:8" x14ac:dyDescent="0.2">
      <c r="G23" s="51" t="s">
        <v>96</v>
      </c>
      <c r="H23" s="51" t="s">
        <v>95</v>
      </c>
    </row>
    <row r="24" spans="7:8" x14ac:dyDescent="0.2">
      <c r="G24" s="51" t="s">
        <v>97</v>
      </c>
      <c r="H24" s="51" t="s">
        <v>98</v>
      </c>
    </row>
    <row r="25" spans="7:8" x14ac:dyDescent="0.2">
      <c r="G25" s="51" t="s">
        <v>99</v>
      </c>
      <c r="H25" s="51" t="s">
        <v>100</v>
      </c>
    </row>
    <row r="26" spans="7:8" x14ac:dyDescent="0.2">
      <c r="G26" s="51" t="s">
        <v>101</v>
      </c>
      <c r="H26" s="51" t="s">
        <v>102</v>
      </c>
    </row>
    <row r="27" spans="7:8" x14ac:dyDescent="0.2">
      <c r="G27" s="51" t="s">
        <v>103</v>
      </c>
      <c r="H27" s="51" t="s">
        <v>104</v>
      </c>
    </row>
    <row r="28" spans="7:8" x14ac:dyDescent="0.2">
      <c r="G28" s="51" t="s">
        <v>105</v>
      </c>
      <c r="H28" s="51" t="s">
        <v>106</v>
      </c>
    </row>
    <row r="29" spans="7:8" x14ac:dyDescent="0.2">
      <c r="G29" s="51" t="s">
        <v>107</v>
      </c>
      <c r="H29" s="51" t="s">
        <v>108</v>
      </c>
    </row>
    <row r="30" spans="7:8" x14ac:dyDescent="0.2">
      <c r="G30" s="51" t="s">
        <v>109</v>
      </c>
      <c r="H30" s="51" t="s">
        <v>110</v>
      </c>
    </row>
    <row r="31" spans="7:8" x14ac:dyDescent="0.2">
      <c r="G31" s="51" t="s">
        <v>111</v>
      </c>
      <c r="H31" s="51" t="s">
        <v>112</v>
      </c>
    </row>
    <row r="32" spans="7:8" x14ac:dyDescent="0.2">
      <c r="G32" s="51" t="s">
        <v>113</v>
      </c>
      <c r="H32" s="51" t="s">
        <v>114</v>
      </c>
    </row>
    <row r="33" spans="7:8" x14ac:dyDescent="0.2">
      <c r="G33" s="51" t="s">
        <v>115</v>
      </c>
      <c r="H33" s="51" t="s">
        <v>116</v>
      </c>
    </row>
    <row r="34" spans="7:8" x14ac:dyDescent="0.2">
      <c r="G34" s="51" t="s">
        <v>117</v>
      </c>
      <c r="H34" s="51" t="s">
        <v>118</v>
      </c>
    </row>
    <row r="35" spans="7:8" x14ac:dyDescent="0.2">
      <c r="G35" s="51" t="s">
        <v>119</v>
      </c>
      <c r="H35" s="51" t="s">
        <v>120</v>
      </c>
    </row>
    <row r="36" spans="7:8" x14ac:dyDescent="0.2">
      <c r="G36" s="51" t="s">
        <v>121</v>
      </c>
      <c r="H36" s="51" t="s">
        <v>122</v>
      </c>
    </row>
    <row r="37" spans="7:8" x14ac:dyDescent="0.2">
      <c r="G37" s="51" t="s">
        <v>123</v>
      </c>
      <c r="H37" s="51" t="s">
        <v>124</v>
      </c>
    </row>
    <row r="38" spans="7:8" x14ac:dyDescent="0.2">
      <c r="G38" s="51" t="s">
        <v>125</v>
      </c>
      <c r="H38" s="51" t="s">
        <v>126</v>
      </c>
    </row>
    <row r="39" spans="7:8" x14ac:dyDescent="0.2">
      <c r="G39" s="51" t="s">
        <v>127</v>
      </c>
      <c r="H39" s="51" t="s">
        <v>128</v>
      </c>
    </row>
    <row r="40" spans="7:8" x14ac:dyDescent="0.2">
      <c r="G40" s="51" t="s">
        <v>129</v>
      </c>
      <c r="H40" s="51" t="s">
        <v>130</v>
      </c>
    </row>
    <row r="41" spans="7:8" x14ac:dyDescent="0.2">
      <c r="G41" s="51" t="s">
        <v>131</v>
      </c>
      <c r="H41" s="51" t="s">
        <v>132</v>
      </c>
    </row>
    <row r="42" spans="7:8" x14ac:dyDescent="0.2">
      <c r="G42" s="51" t="s">
        <v>133</v>
      </c>
      <c r="H42" s="51" t="s">
        <v>134</v>
      </c>
    </row>
    <row r="43" spans="7:8" x14ac:dyDescent="0.2">
      <c r="G43" s="51" t="s">
        <v>135</v>
      </c>
      <c r="H43" s="51" t="s">
        <v>136</v>
      </c>
    </row>
    <row r="44" spans="7:8" x14ac:dyDescent="0.2">
      <c r="G44" s="51" t="s">
        <v>137</v>
      </c>
      <c r="H44" s="51" t="s">
        <v>138</v>
      </c>
    </row>
    <row r="45" spans="7:8" x14ac:dyDescent="0.2">
      <c r="G45" s="51" t="s">
        <v>139</v>
      </c>
      <c r="H45" s="51" t="s">
        <v>140</v>
      </c>
    </row>
    <row r="46" spans="7:8" x14ac:dyDescent="0.2">
      <c r="G46" s="51" t="s">
        <v>141</v>
      </c>
      <c r="H46" s="51" t="s">
        <v>142</v>
      </c>
    </row>
    <row r="47" spans="7:8" x14ac:dyDescent="0.2">
      <c r="G47" s="51" t="s">
        <v>143</v>
      </c>
      <c r="H47" s="51" t="s">
        <v>144</v>
      </c>
    </row>
    <row r="48" spans="7:8" x14ac:dyDescent="0.2">
      <c r="G48" s="51" t="s">
        <v>145</v>
      </c>
      <c r="H48" s="51" t="s">
        <v>146</v>
      </c>
    </row>
    <row r="49" spans="7:8" x14ac:dyDescent="0.2">
      <c r="G49" s="51" t="s">
        <v>147</v>
      </c>
      <c r="H49" s="51" t="s">
        <v>148</v>
      </c>
    </row>
    <row r="50" spans="7:8" x14ac:dyDescent="0.2">
      <c r="G50" s="51" t="s">
        <v>149</v>
      </c>
      <c r="H50" s="51" t="s">
        <v>150</v>
      </c>
    </row>
    <row r="51" spans="7:8" x14ac:dyDescent="0.2">
      <c r="G51" s="51" t="s">
        <v>151</v>
      </c>
      <c r="H51" s="51" t="s">
        <v>152</v>
      </c>
    </row>
    <row r="52" spans="7:8" x14ac:dyDescent="0.2">
      <c r="G52" s="51" t="s">
        <v>153</v>
      </c>
      <c r="H52" s="51" t="s">
        <v>154</v>
      </c>
    </row>
    <row r="53" spans="7:8" x14ac:dyDescent="0.2">
      <c r="G53" s="51" t="s">
        <v>155</v>
      </c>
      <c r="H53" s="51" t="s">
        <v>156</v>
      </c>
    </row>
    <row r="54" spans="7:8" x14ac:dyDescent="0.2">
      <c r="G54" s="51" t="s">
        <v>157</v>
      </c>
      <c r="H54" s="51" t="s">
        <v>158</v>
      </c>
    </row>
    <row r="55" spans="7:8" x14ac:dyDescent="0.2">
      <c r="G55" s="51" t="s">
        <v>159</v>
      </c>
      <c r="H55" s="51" t="s">
        <v>160</v>
      </c>
    </row>
    <row r="56" spans="7:8" x14ac:dyDescent="0.2">
      <c r="G56" s="51" t="s">
        <v>161</v>
      </c>
      <c r="H56" s="51" t="s">
        <v>162</v>
      </c>
    </row>
    <row r="57" spans="7:8" x14ac:dyDescent="0.2">
      <c r="G57" s="51" t="s">
        <v>163</v>
      </c>
      <c r="H57" s="51" t="s">
        <v>164</v>
      </c>
    </row>
    <row r="58" spans="7:8" x14ac:dyDescent="0.2">
      <c r="G58" s="51" t="s">
        <v>165</v>
      </c>
      <c r="H58" s="51" t="s">
        <v>166</v>
      </c>
    </row>
    <row r="59" spans="7:8" x14ac:dyDescent="0.2">
      <c r="G59" s="51" t="s">
        <v>167</v>
      </c>
      <c r="H59" s="51" t="s">
        <v>168</v>
      </c>
    </row>
    <row r="60" spans="7:8" x14ac:dyDescent="0.2">
      <c r="G60" s="51" t="s">
        <v>169</v>
      </c>
      <c r="H60" s="51" t="s">
        <v>170</v>
      </c>
    </row>
    <row r="61" spans="7:8" x14ac:dyDescent="0.2">
      <c r="G61" s="51" t="s">
        <v>171</v>
      </c>
      <c r="H61" s="51" t="s">
        <v>172</v>
      </c>
    </row>
    <row r="62" spans="7:8" x14ac:dyDescent="0.2">
      <c r="G62" s="51" t="s">
        <v>173</v>
      </c>
      <c r="H62" s="51" t="s">
        <v>174</v>
      </c>
    </row>
    <row r="63" spans="7:8" x14ac:dyDescent="0.2">
      <c r="G63" s="51" t="s">
        <v>175</v>
      </c>
      <c r="H63" s="51" t="s">
        <v>176</v>
      </c>
    </row>
    <row r="64" spans="7:8" x14ac:dyDescent="0.2">
      <c r="G64" s="51" t="s">
        <v>177</v>
      </c>
      <c r="H64" s="51" t="s">
        <v>178</v>
      </c>
    </row>
    <row r="65" spans="7:8" x14ac:dyDescent="0.2">
      <c r="G65" s="51" t="s">
        <v>179</v>
      </c>
      <c r="H65" s="51" t="s">
        <v>180</v>
      </c>
    </row>
    <row r="66" spans="7:8" x14ac:dyDescent="0.2">
      <c r="G66" s="51" t="s">
        <v>181</v>
      </c>
      <c r="H66" s="51" t="s">
        <v>182</v>
      </c>
    </row>
    <row r="67" spans="7:8" x14ac:dyDescent="0.2">
      <c r="G67" s="51" t="s">
        <v>183</v>
      </c>
      <c r="H67" s="51" t="s">
        <v>184</v>
      </c>
    </row>
    <row r="68" spans="7:8" x14ac:dyDescent="0.2">
      <c r="G68" s="51" t="s">
        <v>185</v>
      </c>
      <c r="H68" s="51" t="s">
        <v>186</v>
      </c>
    </row>
    <row r="69" spans="7:8" x14ac:dyDescent="0.2">
      <c r="G69" s="51" t="s">
        <v>187</v>
      </c>
      <c r="H69" s="51" t="s">
        <v>188</v>
      </c>
    </row>
    <row r="70" spans="7:8" x14ac:dyDescent="0.2">
      <c r="G70" s="51" t="s">
        <v>189</v>
      </c>
      <c r="H70" s="51" t="s">
        <v>190</v>
      </c>
    </row>
    <row r="71" spans="7:8" x14ac:dyDescent="0.2">
      <c r="G71" s="51" t="s">
        <v>191</v>
      </c>
      <c r="H71" s="51" t="s">
        <v>190</v>
      </c>
    </row>
    <row r="72" spans="7:8" x14ac:dyDescent="0.2">
      <c r="G72" s="51" t="s">
        <v>192</v>
      </c>
      <c r="H72" s="51" t="s">
        <v>193</v>
      </c>
    </row>
    <row r="73" spans="7:8" x14ac:dyDescent="0.2">
      <c r="G73" s="51" t="s">
        <v>194</v>
      </c>
      <c r="H73" s="51" t="s">
        <v>195</v>
      </c>
    </row>
    <row r="74" spans="7:8" x14ac:dyDescent="0.2">
      <c r="G74" s="51" t="s">
        <v>196</v>
      </c>
      <c r="H74" s="51" t="s">
        <v>197</v>
      </c>
    </row>
    <row r="75" spans="7:8" x14ac:dyDescent="0.2">
      <c r="G75" s="51" t="s">
        <v>198</v>
      </c>
      <c r="H75" s="51" t="s">
        <v>199</v>
      </c>
    </row>
    <row r="76" spans="7:8" x14ac:dyDescent="0.2">
      <c r="G76" s="51" t="s">
        <v>200</v>
      </c>
      <c r="H76" s="51" t="s">
        <v>201</v>
      </c>
    </row>
    <row r="77" spans="7:8" x14ac:dyDescent="0.2">
      <c r="G77" s="51" t="s">
        <v>202</v>
      </c>
      <c r="H77" s="51" t="s">
        <v>203</v>
      </c>
    </row>
    <row r="78" spans="7:8" x14ac:dyDescent="0.2">
      <c r="G78" s="51" t="s">
        <v>204</v>
      </c>
      <c r="H78" s="51" t="s">
        <v>205</v>
      </c>
    </row>
    <row r="79" spans="7:8" x14ac:dyDescent="0.2">
      <c r="G79" s="51" t="s">
        <v>206</v>
      </c>
      <c r="H79" s="51" t="s">
        <v>207</v>
      </c>
    </row>
    <row r="80" spans="7:8" x14ac:dyDescent="0.2">
      <c r="G80" s="51" t="s">
        <v>208</v>
      </c>
      <c r="H80" s="51" t="s">
        <v>209</v>
      </c>
    </row>
    <row r="81" spans="7:8" x14ac:dyDescent="0.2">
      <c r="G81" s="51" t="s">
        <v>210</v>
      </c>
      <c r="H81" s="51" t="s">
        <v>211</v>
      </c>
    </row>
    <row r="82" spans="7:8" x14ac:dyDescent="0.2">
      <c r="G82" s="51" t="s">
        <v>212</v>
      </c>
      <c r="H82" s="51" t="s">
        <v>213</v>
      </c>
    </row>
    <row r="83" spans="7:8" x14ac:dyDescent="0.2">
      <c r="G83" s="51" t="s">
        <v>214</v>
      </c>
      <c r="H83" s="51" t="s">
        <v>215</v>
      </c>
    </row>
    <row r="84" spans="7:8" x14ac:dyDescent="0.2">
      <c r="G84" s="51" t="s">
        <v>216</v>
      </c>
      <c r="H84" s="51" t="s">
        <v>217</v>
      </c>
    </row>
    <row r="85" spans="7:8" x14ac:dyDescent="0.2">
      <c r="G85" s="51" t="s">
        <v>218</v>
      </c>
      <c r="H85" s="51" t="s">
        <v>219</v>
      </c>
    </row>
    <row r="86" spans="7:8" x14ac:dyDescent="0.2">
      <c r="G86" s="51" t="s">
        <v>220</v>
      </c>
      <c r="H86" s="51" t="s">
        <v>221</v>
      </c>
    </row>
    <row r="87" spans="7:8" x14ac:dyDescent="0.2">
      <c r="G87" s="51" t="s">
        <v>40</v>
      </c>
      <c r="H87" s="51" t="s">
        <v>222</v>
      </c>
    </row>
    <row r="88" spans="7:8" x14ac:dyDescent="0.2">
      <c r="G88" s="51" t="s">
        <v>223</v>
      </c>
      <c r="H88" s="51" t="s">
        <v>224</v>
      </c>
    </row>
    <row r="89" spans="7:8" x14ac:dyDescent="0.2">
      <c r="G89" s="51" t="s">
        <v>225</v>
      </c>
      <c r="H89" s="51" t="s">
        <v>226</v>
      </c>
    </row>
    <row r="90" spans="7:8" x14ac:dyDescent="0.2">
      <c r="G90" s="51" t="s">
        <v>227</v>
      </c>
      <c r="H90" s="51" t="s">
        <v>228</v>
      </c>
    </row>
    <row r="91" spans="7:8" x14ac:dyDescent="0.2">
      <c r="G91" s="51" t="s">
        <v>229</v>
      </c>
      <c r="H91" s="51" t="s">
        <v>230</v>
      </c>
    </row>
    <row r="92" spans="7:8" x14ac:dyDescent="0.2">
      <c r="G92" s="51" t="s">
        <v>231</v>
      </c>
      <c r="H92" s="51" t="s">
        <v>232</v>
      </c>
    </row>
    <row r="93" spans="7:8" x14ac:dyDescent="0.2">
      <c r="G93" s="51" t="s">
        <v>54</v>
      </c>
      <c r="H93" s="51" t="s">
        <v>233</v>
      </c>
    </row>
    <row r="94" spans="7:8" x14ac:dyDescent="0.2">
      <c r="G94" s="51" t="s">
        <v>234</v>
      </c>
      <c r="H94" s="51" t="s">
        <v>235</v>
      </c>
    </row>
    <row r="95" spans="7:8" x14ac:dyDescent="0.2">
      <c r="G95" s="51" t="s">
        <v>236</v>
      </c>
      <c r="H95" s="51" t="s">
        <v>237</v>
      </c>
    </row>
    <row r="96" spans="7:8" x14ac:dyDescent="0.2">
      <c r="G96" s="51" t="s">
        <v>238</v>
      </c>
      <c r="H96" s="51" t="s">
        <v>239</v>
      </c>
    </row>
    <row r="97" spans="7:8" x14ac:dyDescent="0.2">
      <c r="G97" s="51" t="s">
        <v>240</v>
      </c>
      <c r="H97" s="51" t="s">
        <v>241</v>
      </c>
    </row>
    <row r="98" spans="7:8" x14ac:dyDescent="0.2">
      <c r="G98" s="51" t="s">
        <v>242</v>
      </c>
      <c r="H98" s="51" t="s">
        <v>243</v>
      </c>
    </row>
    <row r="99" spans="7:8" x14ac:dyDescent="0.2">
      <c r="G99" s="51" t="s">
        <v>244</v>
      </c>
      <c r="H99" s="51" t="s">
        <v>245</v>
      </c>
    </row>
    <row r="100" spans="7:8" x14ac:dyDescent="0.2">
      <c r="G100" s="51" t="s">
        <v>246</v>
      </c>
      <c r="H100" s="51" t="s">
        <v>247</v>
      </c>
    </row>
    <row r="101" spans="7:8" x14ac:dyDescent="0.2">
      <c r="G101" s="51" t="s">
        <v>248</v>
      </c>
      <c r="H101" s="51" t="s">
        <v>249</v>
      </c>
    </row>
    <row r="102" spans="7:8" x14ac:dyDescent="0.2">
      <c r="G102" s="51" t="s">
        <v>250</v>
      </c>
      <c r="H102" s="51" t="s">
        <v>251</v>
      </c>
    </row>
    <row r="103" spans="7:8" x14ac:dyDescent="0.2">
      <c r="G103" s="51" t="s">
        <v>252</v>
      </c>
      <c r="H103" s="51" t="s">
        <v>253</v>
      </c>
    </row>
    <row r="104" spans="7:8" x14ac:dyDescent="0.2">
      <c r="G104" s="51" t="s">
        <v>254</v>
      </c>
      <c r="H104" s="51" t="s">
        <v>255</v>
      </c>
    </row>
    <row r="105" spans="7:8" x14ac:dyDescent="0.2">
      <c r="G105" s="51" t="s">
        <v>256</v>
      </c>
      <c r="H105" s="51" t="s">
        <v>257</v>
      </c>
    </row>
    <row r="106" spans="7:8" x14ac:dyDescent="0.2">
      <c r="G106" s="51" t="s">
        <v>43</v>
      </c>
      <c r="H106" s="51" t="s">
        <v>258</v>
      </c>
    </row>
    <row r="107" spans="7:8" x14ac:dyDescent="0.2">
      <c r="G107" s="51" t="s">
        <v>259</v>
      </c>
      <c r="H107" s="51" t="s">
        <v>260</v>
      </c>
    </row>
    <row r="108" spans="7:8" x14ac:dyDescent="0.2">
      <c r="G108" s="51" t="s">
        <v>261</v>
      </c>
      <c r="H108" s="51" t="s">
        <v>262</v>
      </c>
    </row>
    <row r="109" spans="7:8" x14ac:dyDescent="0.2">
      <c r="G109" s="51" t="s">
        <v>263</v>
      </c>
      <c r="H109" s="51" t="s">
        <v>264</v>
      </c>
    </row>
    <row r="110" spans="7:8" x14ac:dyDescent="0.2">
      <c r="G110" s="51" t="s">
        <v>265</v>
      </c>
      <c r="H110" s="51" t="s">
        <v>266</v>
      </c>
    </row>
    <row r="111" spans="7:8" x14ac:dyDescent="0.2">
      <c r="G111" s="51" t="s">
        <v>267</v>
      </c>
      <c r="H111" s="51" t="s">
        <v>268</v>
      </c>
    </row>
    <row r="112" spans="7:8" x14ac:dyDescent="0.2">
      <c r="G112" s="51" t="s">
        <v>269</v>
      </c>
      <c r="H112" s="51" t="s">
        <v>270</v>
      </c>
    </row>
    <row r="113" spans="7:8" x14ac:dyDescent="0.2">
      <c r="G113" s="51" t="s">
        <v>271</v>
      </c>
      <c r="H113" s="51" t="s">
        <v>272</v>
      </c>
    </row>
    <row r="114" spans="7:8" x14ac:dyDescent="0.2">
      <c r="G114" s="51" t="s">
        <v>273</v>
      </c>
      <c r="H114" s="51" t="s">
        <v>274</v>
      </c>
    </row>
    <row r="115" spans="7:8" x14ac:dyDescent="0.2">
      <c r="G115" s="51" t="s">
        <v>275</v>
      </c>
      <c r="H115" s="51" t="s">
        <v>276</v>
      </c>
    </row>
    <row r="116" spans="7:8" x14ac:dyDescent="0.2">
      <c r="G116" s="51" t="s">
        <v>277</v>
      </c>
      <c r="H116" s="51" t="s">
        <v>278</v>
      </c>
    </row>
    <row r="117" spans="7:8" x14ac:dyDescent="0.2">
      <c r="G117" s="51" t="s">
        <v>279</v>
      </c>
      <c r="H117" s="51" t="s">
        <v>280</v>
      </c>
    </row>
    <row r="118" spans="7:8" x14ac:dyDescent="0.2">
      <c r="G118" s="51" t="s">
        <v>281</v>
      </c>
      <c r="H118" s="51" t="s">
        <v>282</v>
      </c>
    </row>
    <row r="119" spans="7:8" x14ac:dyDescent="0.2">
      <c r="G119" s="51" t="s">
        <v>283</v>
      </c>
      <c r="H119" s="51" t="s">
        <v>284</v>
      </c>
    </row>
    <row r="120" spans="7:8" x14ac:dyDescent="0.2">
      <c r="G120" s="51" t="s">
        <v>285</v>
      </c>
      <c r="H120" s="51" t="s">
        <v>286</v>
      </c>
    </row>
    <row r="121" spans="7:8" x14ac:dyDescent="0.2">
      <c r="G121" s="51" t="s">
        <v>287</v>
      </c>
      <c r="H121" s="51" t="s">
        <v>288</v>
      </c>
    </row>
    <row r="122" spans="7:8" x14ac:dyDescent="0.2">
      <c r="G122" s="51" t="s">
        <v>289</v>
      </c>
      <c r="H122" s="51" t="s">
        <v>290</v>
      </c>
    </row>
    <row r="123" spans="7:8" x14ac:dyDescent="0.2">
      <c r="G123" s="51" t="s">
        <v>291</v>
      </c>
      <c r="H123" s="51" t="s">
        <v>292</v>
      </c>
    </row>
    <row r="124" spans="7:8" x14ac:dyDescent="0.2">
      <c r="G124" s="51" t="s">
        <v>293</v>
      </c>
      <c r="H124" s="51" t="s">
        <v>294</v>
      </c>
    </row>
    <row r="125" spans="7:8" x14ac:dyDescent="0.2">
      <c r="G125" s="51" t="s">
        <v>295</v>
      </c>
      <c r="H125" s="51" t="s">
        <v>296</v>
      </c>
    </row>
    <row r="126" spans="7:8" x14ac:dyDescent="0.2">
      <c r="G126" s="51" t="s">
        <v>297</v>
      </c>
      <c r="H126" s="51" t="s">
        <v>298</v>
      </c>
    </row>
    <row r="127" spans="7:8" x14ac:dyDescent="0.2">
      <c r="G127" s="51" t="s">
        <v>299</v>
      </c>
      <c r="H127" s="51" t="s">
        <v>300</v>
      </c>
    </row>
    <row r="128" spans="7:8" x14ac:dyDescent="0.2">
      <c r="G128" s="51" t="s">
        <v>301</v>
      </c>
      <c r="H128" s="51" t="s">
        <v>302</v>
      </c>
    </row>
    <row r="129" spans="7:8" x14ac:dyDescent="0.2">
      <c r="G129" s="51" t="s">
        <v>303</v>
      </c>
      <c r="H129" s="51" t="s">
        <v>304</v>
      </c>
    </row>
    <row r="130" spans="7:8" x14ac:dyDescent="0.2">
      <c r="G130" s="51" t="s">
        <v>305</v>
      </c>
      <c r="H130" s="51" t="s">
        <v>306</v>
      </c>
    </row>
    <row r="131" spans="7:8" x14ac:dyDescent="0.2">
      <c r="G131" s="51" t="s">
        <v>307</v>
      </c>
      <c r="H131" s="51" t="s">
        <v>308</v>
      </c>
    </row>
    <row r="132" spans="7:8" x14ac:dyDescent="0.2">
      <c r="G132" s="51" t="s">
        <v>309</v>
      </c>
      <c r="H132" s="51" t="s">
        <v>310</v>
      </c>
    </row>
    <row r="133" spans="7:8" x14ac:dyDescent="0.2">
      <c r="G133" s="51" t="s">
        <v>311</v>
      </c>
      <c r="H133" s="51" t="s">
        <v>312</v>
      </c>
    </row>
    <row r="134" spans="7:8" x14ac:dyDescent="0.2">
      <c r="G134" s="51" t="s">
        <v>313</v>
      </c>
      <c r="H134" s="51" t="s">
        <v>314</v>
      </c>
    </row>
    <row r="135" spans="7:8" x14ac:dyDescent="0.2">
      <c r="G135" s="51" t="s">
        <v>315</v>
      </c>
      <c r="H135" s="51" t="s">
        <v>316</v>
      </c>
    </row>
    <row r="136" spans="7:8" x14ac:dyDescent="0.2">
      <c r="G136" s="51" t="s">
        <v>317</v>
      </c>
      <c r="H136" s="51" t="s">
        <v>318</v>
      </c>
    </row>
    <row r="137" spans="7:8" x14ac:dyDescent="0.2">
      <c r="G137" s="51" t="s">
        <v>319</v>
      </c>
      <c r="H137" s="51" t="s">
        <v>320</v>
      </c>
    </row>
    <row r="138" spans="7:8" x14ac:dyDescent="0.2">
      <c r="G138" s="51" t="s">
        <v>321</v>
      </c>
      <c r="H138" s="51" t="s">
        <v>322</v>
      </c>
    </row>
    <row r="139" spans="7:8" x14ac:dyDescent="0.2">
      <c r="G139" s="51" t="s">
        <v>323</v>
      </c>
      <c r="H139" s="51" t="s">
        <v>324</v>
      </c>
    </row>
    <row r="140" spans="7:8" x14ac:dyDescent="0.2">
      <c r="G140" s="51" t="s">
        <v>325</v>
      </c>
      <c r="H140" s="51" t="s">
        <v>326</v>
      </c>
    </row>
    <row r="141" spans="7:8" x14ac:dyDescent="0.2">
      <c r="G141" s="51" t="s">
        <v>327</v>
      </c>
      <c r="H141" s="51" t="s">
        <v>328</v>
      </c>
    </row>
    <row r="142" spans="7:8" x14ac:dyDescent="0.2">
      <c r="G142" s="51" t="s">
        <v>329</v>
      </c>
      <c r="H142" s="51" t="s">
        <v>330</v>
      </c>
    </row>
    <row r="143" spans="7:8" ht="25.5" x14ac:dyDescent="0.2">
      <c r="G143" s="51" t="s">
        <v>331</v>
      </c>
      <c r="H143" s="51" t="s">
        <v>332</v>
      </c>
    </row>
    <row r="144" spans="7:8" x14ac:dyDescent="0.2">
      <c r="G144" s="51" t="s">
        <v>333</v>
      </c>
      <c r="H144" s="51" t="s">
        <v>334</v>
      </c>
    </row>
    <row r="145" spans="7:8" x14ac:dyDescent="0.2">
      <c r="G145" s="51" t="s">
        <v>335</v>
      </c>
      <c r="H145" s="51" t="s">
        <v>336</v>
      </c>
    </row>
    <row r="146" spans="7:8" x14ac:dyDescent="0.2">
      <c r="G146" s="51" t="s">
        <v>337</v>
      </c>
      <c r="H146" s="51" t="s">
        <v>338</v>
      </c>
    </row>
    <row r="147" spans="7:8" x14ac:dyDescent="0.2">
      <c r="G147" s="51" t="s">
        <v>339</v>
      </c>
      <c r="H147" s="51" t="s">
        <v>340</v>
      </c>
    </row>
    <row r="148" spans="7:8" x14ac:dyDescent="0.2">
      <c r="G148" s="51" t="s">
        <v>341</v>
      </c>
      <c r="H148" s="51" t="s">
        <v>342</v>
      </c>
    </row>
    <row r="149" spans="7:8" x14ac:dyDescent="0.2">
      <c r="G149" s="51" t="s">
        <v>343</v>
      </c>
      <c r="H149" s="51" t="s">
        <v>344</v>
      </c>
    </row>
    <row r="150" spans="7:8" x14ac:dyDescent="0.2">
      <c r="G150" s="51" t="s">
        <v>345</v>
      </c>
      <c r="H150" s="51" t="s">
        <v>346</v>
      </c>
    </row>
    <row r="151" spans="7:8" x14ac:dyDescent="0.2">
      <c r="G151" s="51" t="s">
        <v>347</v>
      </c>
      <c r="H151" s="51" t="s">
        <v>348</v>
      </c>
    </row>
    <row r="152" spans="7:8" x14ac:dyDescent="0.2">
      <c r="G152" s="51" t="s">
        <v>349</v>
      </c>
      <c r="H152" s="51" t="s">
        <v>350</v>
      </c>
    </row>
    <row r="153" spans="7:8" x14ac:dyDescent="0.2">
      <c r="G153" s="51" t="s">
        <v>351</v>
      </c>
      <c r="H153" s="51" t="s">
        <v>352</v>
      </c>
    </row>
    <row r="154" spans="7:8" x14ac:dyDescent="0.2">
      <c r="G154" s="51" t="s">
        <v>353</v>
      </c>
      <c r="H154" s="51" t="s">
        <v>354</v>
      </c>
    </row>
    <row r="155" spans="7:8" x14ac:dyDescent="0.2">
      <c r="G155" s="51" t="s">
        <v>355</v>
      </c>
      <c r="H155" s="51" t="s">
        <v>356</v>
      </c>
    </row>
    <row r="156" spans="7:8" x14ac:dyDescent="0.2">
      <c r="G156" s="51" t="s">
        <v>357</v>
      </c>
      <c r="H156" s="51" t="s">
        <v>358</v>
      </c>
    </row>
    <row r="157" spans="7:8" x14ac:dyDescent="0.2">
      <c r="G157" s="51" t="s">
        <v>359</v>
      </c>
      <c r="H157" s="51" t="s">
        <v>360</v>
      </c>
    </row>
    <row r="158" spans="7:8" x14ac:dyDescent="0.2">
      <c r="G158" s="51" t="s">
        <v>361</v>
      </c>
      <c r="H158" s="51" t="s">
        <v>362</v>
      </c>
    </row>
    <row r="159" spans="7:8" x14ac:dyDescent="0.2">
      <c r="G159" s="51" t="s">
        <v>363</v>
      </c>
      <c r="H159" s="51" t="s">
        <v>364</v>
      </c>
    </row>
    <row r="160" spans="7:8" x14ac:dyDescent="0.2">
      <c r="G160" s="51" t="s">
        <v>365</v>
      </c>
      <c r="H160" s="51" t="s">
        <v>366</v>
      </c>
    </row>
    <row r="161" spans="7:8" x14ac:dyDescent="0.2">
      <c r="G161" s="51" t="s">
        <v>46</v>
      </c>
      <c r="H161" s="51" t="s">
        <v>367</v>
      </c>
    </row>
    <row r="162" spans="7:8" x14ac:dyDescent="0.2">
      <c r="G162" s="51" t="s">
        <v>368</v>
      </c>
      <c r="H162" s="51" t="s">
        <v>369</v>
      </c>
    </row>
    <row r="163" spans="7:8" x14ac:dyDescent="0.2">
      <c r="G163" s="51" t="s">
        <v>370</v>
      </c>
      <c r="H163" s="51" t="s">
        <v>371</v>
      </c>
    </row>
    <row r="164" spans="7:8" x14ac:dyDescent="0.2">
      <c r="G164" s="51" t="s">
        <v>372</v>
      </c>
      <c r="H164" s="51" t="s">
        <v>373</v>
      </c>
    </row>
    <row r="165" spans="7:8" x14ac:dyDescent="0.2">
      <c r="G165" s="51" t="s">
        <v>374</v>
      </c>
      <c r="H165" s="51" t="s">
        <v>375</v>
      </c>
    </row>
    <row r="166" spans="7:8" x14ac:dyDescent="0.2">
      <c r="G166" s="51" t="s">
        <v>376</v>
      </c>
      <c r="H166" s="51" t="s">
        <v>377</v>
      </c>
    </row>
    <row r="167" spans="7:8" x14ac:dyDescent="0.2">
      <c r="G167" s="51" t="s">
        <v>378</v>
      </c>
      <c r="H167" s="51" t="s">
        <v>379</v>
      </c>
    </row>
    <row r="168" spans="7:8" x14ac:dyDescent="0.2">
      <c r="G168" s="51" t="s">
        <v>380</v>
      </c>
      <c r="H168" s="51" t="s">
        <v>381</v>
      </c>
    </row>
    <row r="169" spans="7:8" x14ac:dyDescent="0.2">
      <c r="G169" s="51" t="s">
        <v>382</v>
      </c>
      <c r="H169" s="51" t="s">
        <v>383</v>
      </c>
    </row>
    <row r="170" spans="7:8" x14ac:dyDescent="0.2">
      <c r="G170" s="51" t="s">
        <v>384</v>
      </c>
      <c r="H170" s="51" t="s">
        <v>385</v>
      </c>
    </row>
    <row r="171" spans="7:8" x14ac:dyDescent="0.2">
      <c r="G171" s="51" t="s">
        <v>386</v>
      </c>
      <c r="H171" s="51" t="s">
        <v>387</v>
      </c>
    </row>
    <row r="172" spans="7:8" x14ac:dyDescent="0.2">
      <c r="G172" s="51" t="s">
        <v>388</v>
      </c>
      <c r="H172" s="51" t="s">
        <v>389</v>
      </c>
    </row>
    <row r="173" spans="7:8" x14ac:dyDescent="0.2">
      <c r="G173" s="51" t="s">
        <v>390</v>
      </c>
      <c r="H173" s="51" t="s">
        <v>391</v>
      </c>
    </row>
    <row r="174" spans="7:8" x14ac:dyDescent="0.2">
      <c r="G174" s="51" t="s">
        <v>392</v>
      </c>
      <c r="H174" s="51" t="s">
        <v>393</v>
      </c>
    </row>
    <row r="175" spans="7:8" x14ac:dyDescent="0.2">
      <c r="G175" s="51" t="s">
        <v>394</v>
      </c>
      <c r="H175" s="51" t="s">
        <v>395</v>
      </c>
    </row>
    <row r="176" spans="7:8" x14ac:dyDescent="0.2">
      <c r="G176" s="51" t="s">
        <v>396</v>
      </c>
      <c r="H176" s="51" t="s">
        <v>397</v>
      </c>
    </row>
    <row r="177" spans="7:8" x14ac:dyDescent="0.2">
      <c r="G177" s="51" t="s">
        <v>398</v>
      </c>
      <c r="H177" s="51" t="s">
        <v>399</v>
      </c>
    </row>
    <row r="178" spans="7:8" x14ac:dyDescent="0.2">
      <c r="G178" s="51" t="s">
        <v>47</v>
      </c>
      <c r="H178" s="51" t="s">
        <v>400</v>
      </c>
    </row>
    <row r="179" spans="7:8" x14ac:dyDescent="0.2">
      <c r="G179" s="51" t="s">
        <v>401</v>
      </c>
      <c r="H179" s="51" t="s">
        <v>402</v>
      </c>
    </row>
    <row r="180" spans="7:8" x14ac:dyDescent="0.2">
      <c r="G180" s="51" t="s">
        <v>403</v>
      </c>
      <c r="H180" s="51" t="s">
        <v>404</v>
      </c>
    </row>
    <row r="181" spans="7:8" x14ac:dyDescent="0.2">
      <c r="G181" s="51" t="s">
        <v>405</v>
      </c>
      <c r="H181" s="51" t="s">
        <v>406</v>
      </c>
    </row>
    <row r="182" spans="7:8" x14ac:dyDescent="0.2">
      <c r="G182" s="51" t="s">
        <v>407</v>
      </c>
      <c r="H182" s="51" t="s">
        <v>406</v>
      </c>
    </row>
    <row r="183" spans="7:8" x14ac:dyDescent="0.2">
      <c r="G183" s="51" t="s">
        <v>408</v>
      </c>
      <c r="H183" s="51" t="s">
        <v>406</v>
      </c>
    </row>
    <row r="184" spans="7:8" x14ac:dyDescent="0.2">
      <c r="G184" s="51" t="s">
        <v>409</v>
      </c>
      <c r="H184" s="51" t="s">
        <v>410</v>
      </c>
    </row>
    <row r="185" spans="7:8" x14ac:dyDescent="0.2">
      <c r="G185" s="51" t="s">
        <v>411</v>
      </c>
      <c r="H185" s="51" t="s">
        <v>410</v>
      </c>
    </row>
    <row r="186" spans="7:8" x14ac:dyDescent="0.2">
      <c r="G186" s="51" t="s">
        <v>412</v>
      </c>
      <c r="H186" s="51" t="s">
        <v>410</v>
      </c>
    </row>
    <row r="187" spans="7:8" x14ac:dyDescent="0.2">
      <c r="G187" s="51" t="s">
        <v>413</v>
      </c>
      <c r="H187" s="51" t="s">
        <v>414</v>
      </c>
    </row>
    <row r="188" spans="7:8" x14ac:dyDescent="0.2">
      <c r="G188" s="51" t="s">
        <v>415</v>
      </c>
      <c r="H188" s="51" t="s">
        <v>414</v>
      </c>
    </row>
    <row r="189" spans="7:8" x14ac:dyDescent="0.2">
      <c r="G189" s="51" t="s">
        <v>416</v>
      </c>
      <c r="H189" s="51" t="s">
        <v>414</v>
      </c>
    </row>
    <row r="190" spans="7:8" x14ac:dyDescent="0.2">
      <c r="G190" s="51" t="s">
        <v>417</v>
      </c>
      <c r="H190" s="51" t="s">
        <v>418</v>
      </c>
    </row>
    <row r="191" spans="7:8" x14ac:dyDescent="0.2">
      <c r="G191" s="51" t="s">
        <v>419</v>
      </c>
      <c r="H191" s="51" t="s">
        <v>420</v>
      </c>
    </row>
    <row r="192" spans="7:8" x14ac:dyDescent="0.2">
      <c r="G192" s="51" t="s">
        <v>421</v>
      </c>
      <c r="H192" s="51" t="s">
        <v>422</v>
      </c>
    </row>
    <row r="193" spans="7:8" x14ac:dyDescent="0.2">
      <c r="G193" s="51" t="s">
        <v>423</v>
      </c>
      <c r="H193" s="51" t="s">
        <v>424</v>
      </c>
    </row>
    <row r="194" spans="7:8" x14ac:dyDescent="0.2">
      <c r="G194" s="51" t="s">
        <v>425</v>
      </c>
      <c r="H194" s="51" t="s">
        <v>426</v>
      </c>
    </row>
    <row r="195" spans="7:8" x14ac:dyDescent="0.2">
      <c r="G195" s="51" t="s">
        <v>427</v>
      </c>
      <c r="H195" s="51" t="s">
        <v>428</v>
      </c>
    </row>
    <row r="196" spans="7:8" x14ac:dyDescent="0.2">
      <c r="G196" s="51" t="s">
        <v>429</v>
      </c>
      <c r="H196" s="51" t="s">
        <v>430</v>
      </c>
    </row>
    <row r="197" spans="7:8" x14ac:dyDescent="0.2">
      <c r="G197" s="51" t="s">
        <v>431</v>
      </c>
      <c r="H197" s="51" t="s">
        <v>430</v>
      </c>
    </row>
    <row r="198" spans="7:8" x14ac:dyDescent="0.2">
      <c r="G198" s="51" t="s">
        <v>432</v>
      </c>
      <c r="H198" s="51" t="s">
        <v>433</v>
      </c>
    </row>
    <row r="199" spans="7:8" x14ac:dyDescent="0.2">
      <c r="G199" s="51" t="s">
        <v>434</v>
      </c>
      <c r="H199" s="51" t="s">
        <v>433</v>
      </c>
    </row>
    <row r="200" spans="7:8" x14ac:dyDescent="0.2">
      <c r="G200" s="51" t="s">
        <v>435</v>
      </c>
      <c r="H200" s="51" t="s">
        <v>436</v>
      </c>
    </row>
    <row r="201" spans="7:8" x14ac:dyDescent="0.2">
      <c r="G201" s="51" t="s">
        <v>437</v>
      </c>
      <c r="H201" s="51" t="s">
        <v>438</v>
      </c>
    </row>
    <row r="202" spans="7:8" x14ac:dyDescent="0.2">
      <c r="G202" s="51" t="s">
        <v>439</v>
      </c>
      <c r="H202" s="51" t="s">
        <v>440</v>
      </c>
    </row>
    <row r="203" spans="7:8" x14ac:dyDescent="0.2">
      <c r="G203" s="51" t="s">
        <v>441</v>
      </c>
      <c r="H203" s="51" t="s">
        <v>442</v>
      </c>
    </row>
    <row r="204" spans="7:8" x14ac:dyDescent="0.2">
      <c r="G204" s="51" t="s">
        <v>443</v>
      </c>
      <c r="H204" s="51" t="s">
        <v>444</v>
      </c>
    </row>
    <row r="205" spans="7:8" x14ac:dyDescent="0.2">
      <c r="G205" s="51" t="s">
        <v>445</v>
      </c>
      <c r="H205" s="51" t="s">
        <v>446</v>
      </c>
    </row>
    <row r="206" spans="7:8" x14ac:dyDescent="0.2">
      <c r="G206" s="51" t="s">
        <v>447</v>
      </c>
      <c r="H206" s="51" t="s">
        <v>448</v>
      </c>
    </row>
    <row r="207" spans="7:8" x14ac:dyDescent="0.2">
      <c r="G207" s="51" t="s">
        <v>449</v>
      </c>
      <c r="H207" s="51" t="s">
        <v>450</v>
      </c>
    </row>
    <row r="208" spans="7:8" x14ac:dyDescent="0.2">
      <c r="G208" s="51" t="s">
        <v>451</v>
      </c>
      <c r="H208" s="51" t="s">
        <v>452</v>
      </c>
    </row>
    <row r="209" spans="7:8" x14ac:dyDescent="0.2">
      <c r="G209" s="51" t="s">
        <v>453</v>
      </c>
      <c r="H209" s="51" t="s">
        <v>454</v>
      </c>
    </row>
    <row r="210" spans="7:8" x14ac:dyDescent="0.2">
      <c r="G210" s="51" t="s">
        <v>455</v>
      </c>
      <c r="H210" s="51" t="s">
        <v>456</v>
      </c>
    </row>
    <row r="211" spans="7:8" x14ac:dyDescent="0.2">
      <c r="G211" s="51" t="s">
        <v>48</v>
      </c>
      <c r="H211" s="51" t="s">
        <v>457</v>
      </c>
    </row>
    <row r="212" spans="7:8" x14ac:dyDescent="0.2">
      <c r="G212" s="51" t="s">
        <v>458</v>
      </c>
      <c r="H212" s="51" t="s">
        <v>459</v>
      </c>
    </row>
    <row r="213" spans="7:8" x14ac:dyDescent="0.2">
      <c r="G213" s="51" t="s">
        <v>460</v>
      </c>
      <c r="H213" s="51" t="s">
        <v>461</v>
      </c>
    </row>
    <row r="214" spans="7:8" x14ac:dyDescent="0.2">
      <c r="G214" s="51" t="s">
        <v>462</v>
      </c>
      <c r="H214" s="51" t="s">
        <v>463</v>
      </c>
    </row>
    <row r="215" spans="7:8" x14ac:dyDescent="0.2">
      <c r="G215" s="51" t="s">
        <v>464</v>
      </c>
      <c r="H215" s="51" t="s">
        <v>465</v>
      </c>
    </row>
    <row r="216" spans="7:8" x14ac:dyDescent="0.2">
      <c r="G216" s="51" t="s">
        <v>466</v>
      </c>
      <c r="H216" s="51" t="s">
        <v>467</v>
      </c>
    </row>
    <row r="217" spans="7:8" x14ac:dyDescent="0.2">
      <c r="G217" s="51" t="s">
        <v>468</v>
      </c>
      <c r="H217" s="51" t="s">
        <v>469</v>
      </c>
    </row>
    <row r="218" spans="7:8" x14ac:dyDescent="0.2">
      <c r="G218" s="51" t="s">
        <v>470</v>
      </c>
      <c r="H218" s="51" t="s">
        <v>471</v>
      </c>
    </row>
    <row r="219" spans="7:8" x14ac:dyDescent="0.2">
      <c r="G219" s="51" t="s">
        <v>472</v>
      </c>
      <c r="H219" s="51" t="s">
        <v>473</v>
      </c>
    </row>
    <row r="220" spans="7:8" x14ac:dyDescent="0.2">
      <c r="G220" s="51" t="s">
        <v>474</v>
      </c>
      <c r="H220" s="51" t="s">
        <v>475</v>
      </c>
    </row>
    <row r="221" spans="7:8" x14ac:dyDescent="0.2">
      <c r="G221" s="51" t="s">
        <v>476</v>
      </c>
      <c r="H221" s="51" t="s">
        <v>477</v>
      </c>
    </row>
    <row r="222" spans="7:8" x14ac:dyDescent="0.2">
      <c r="G222" s="51" t="s">
        <v>478</v>
      </c>
      <c r="H222" s="51" t="s">
        <v>479</v>
      </c>
    </row>
    <row r="223" spans="7:8" x14ac:dyDescent="0.2">
      <c r="G223" s="51" t="s">
        <v>480</v>
      </c>
      <c r="H223" s="51" t="s">
        <v>481</v>
      </c>
    </row>
    <row r="224" spans="7:8" x14ac:dyDescent="0.2">
      <c r="G224" s="51" t="s">
        <v>482</v>
      </c>
      <c r="H224" s="51" t="s">
        <v>483</v>
      </c>
    </row>
    <row r="225" spans="7:8" x14ac:dyDescent="0.2">
      <c r="G225" s="51" t="s">
        <v>484</v>
      </c>
      <c r="H225" s="51" t="s">
        <v>485</v>
      </c>
    </row>
    <row r="226" spans="7:8" x14ac:dyDescent="0.2">
      <c r="G226" s="51" t="s">
        <v>486</v>
      </c>
      <c r="H226" s="51" t="s">
        <v>487</v>
      </c>
    </row>
    <row r="227" spans="7:8" x14ac:dyDescent="0.2">
      <c r="G227" s="51" t="s">
        <v>488</v>
      </c>
      <c r="H227" s="51" t="s">
        <v>489</v>
      </c>
    </row>
    <row r="228" spans="7:8" x14ac:dyDescent="0.2">
      <c r="G228" s="51" t="s">
        <v>490</v>
      </c>
      <c r="H228" s="51" t="s">
        <v>489</v>
      </c>
    </row>
    <row r="229" spans="7:8" x14ac:dyDescent="0.2">
      <c r="G229" s="51" t="s">
        <v>491</v>
      </c>
      <c r="H229" s="51" t="s">
        <v>492</v>
      </c>
    </row>
    <row r="230" spans="7:8" x14ac:dyDescent="0.2">
      <c r="G230" s="51" t="s">
        <v>493</v>
      </c>
      <c r="H230" s="51" t="s">
        <v>494</v>
      </c>
    </row>
    <row r="231" spans="7:8" x14ac:dyDescent="0.2">
      <c r="G231" s="51" t="s">
        <v>495</v>
      </c>
      <c r="H231" s="51" t="s">
        <v>496</v>
      </c>
    </row>
    <row r="232" spans="7:8" x14ac:dyDescent="0.2">
      <c r="G232" s="51" t="s">
        <v>497</v>
      </c>
      <c r="H232" s="51" t="s">
        <v>498</v>
      </c>
    </row>
    <row r="233" spans="7:8" x14ac:dyDescent="0.2">
      <c r="G233" s="51" t="s">
        <v>499</v>
      </c>
      <c r="H233" s="51" t="s">
        <v>500</v>
      </c>
    </row>
    <row r="234" spans="7:8" x14ac:dyDescent="0.2">
      <c r="G234" s="51" t="s">
        <v>501</v>
      </c>
      <c r="H234" s="51" t="s">
        <v>502</v>
      </c>
    </row>
    <row r="235" spans="7:8" x14ac:dyDescent="0.2">
      <c r="G235" s="51" t="s">
        <v>503</v>
      </c>
      <c r="H235" s="51" t="s">
        <v>504</v>
      </c>
    </row>
    <row r="236" spans="7:8" x14ac:dyDescent="0.2">
      <c r="G236" s="51" t="s">
        <v>505</v>
      </c>
      <c r="H236" s="51" t="s">
        <v>506</v>
      </c>
    </row>
    <row r="237" spans="7:8" x14ac:dyDescent="0.2">
      <c r="G237" s="51" t="s">
        <v>507</v>
      </c>
      <c r="H237" s="51" t="s">
        <v>508</v>
      </c>
    </row>
    <row r="238" spans="7:8" x14ac:dyDescent="0.2">
      <c r="G238" s="51" t="s">
        <v>509</v>
      </c>
      <c r="H238" s="51" t="s">
        <v>510</v>
      </c>
    </row>
    <row r="239" spans="7:8" x14ac:dyDescent="0.2">
      <c r="G239" s="51" t="s">
        <v>511</v>
      </c>
      <c r="H239" s="51" t="s">
        <v>512</v>
      </c>
    </row>
    <row r="240" spans="7:8" x14ac:dyDescent="0.2">
      <c r="G240" s="51" t="s">
        <v>513</v>
      </c>
      <c r="H240" s="51" t="s">
        <v>514</v>
      </c>
    </row>
  </sheetData>
  <dataValidations count="1">
    <dataValidation type="list" allowBlank="1" showInputMessage="1" showErrorMessage="1" sqref="A3" xr:uid="{00000000-0002-0000-0300-000000000000}">
      <formula1>$G$2:$G$240</formula1>
    </dataValidation>
  </dataValidations>
  <pageMargins left="0.78740157499999996" right="0.78740157499999996" top="0.984251969" bottom="0.984251969" header="0.4921259845" footer="0.492125984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O242"/>
  <sheetViews>
    <sheetView showGridLines="0" showZeros="0" zoomScaleNormal="100" workbookViewId="0">
      <selection activeCell="G1" sqref="G1:I1"/>
    </sheetView>
  </sheetViews>
  <sheetFormatPr baseColWidth="10" defaultRowHeight="12.75" x14ac:dyDescent="0.2"/>
  <cols>
    <col min="1" max="1" width="4.28515625" style="86" customWidth="1"/>
    <col min="2" max="2" width="4.28515625" style="87" customWidth="1"/>
    <col min="3" max="3" width="4.28515625" style="88" customWidth="1"/>
    <col min="4" max="4" width="4.28515625" style="87" customWidth="1"/>
    <col min="5" max="5" width="4.28515625" style="89" customWidth="1"/>
    <col min="6" max="6" width="4.28515625" style="90" customWidth="1"/>
    <col min="7" max="7" width="4.28515625" style="87" customWidth="1"/>
    <col min="8" max="8" width="4.28515625" style="89" customWidth="1"/>
    <col min="9" max="9" width="4.28515625" style="91" customWidth="1"/>
    <col min="10" max="10" width="4.28515625" style="87" customWidth="1"/>
    <col min="11" max="11" width="4.28515625" style="89" customWidth="1"/>
    <col min="12" max="12" width="4.28515625" style="91" customWidth="1"/>
    <col min="13" max="13" width="4.28515625" style="87" customWidth="1"/>
    <col min="14" max="14" width="4.28515625" style="89" customWidth="1"/>
    <col min="15" max="15" width="4.28515625" style="91" customWidth="1"/>
    <col min="16" max="16" width="4.28515625" style="87" customWidth="1"/>
    <col min="17" max="17" width="4.28515625" style="89" customWidth="1"/>
    <col min="18" max="18" width="4.28515625" style="91" customWidth="1"/>
    <col min="19" max="19" width="4.28515625" style="87" customWidth="1"/>
    <col min="20" max="20" width="4.28515625" style="89" customWidth="1"/>
    <col min="21" max="21" width="4.28515625" style="91" customWidth="1"/>
    <col min="22" max="22" width="4.28515625" style="87" customWidth="1"/>
    <col min="23" max="23" width="4.28515625" style="89" customWidth="1"/>
    <col min="24" max="24" width="4.28515625" style="91" customWidth="1"/>
    <col min="25" max="25" width="4.28515625" style="87" customWidth="1"/>
    <col min="26" max="26" width="4.28515625" style="89" customWidth="1"/>
    <col min="27" max="27" width="4.28515625" style="91" customWidth="1"/>
    <col min="28" max="28" width="4.28515625" style="87" customWidth="1"/>
    <col min="29" max="29" width="4.28515625" style="89" customWidth="1"/>
    <col min="30" max="30" width="4.28515625" style="91" customWidth="1"/>
    <col min="31" max="31" width="4.28515625" style="87" customWidth="1"/>
    <col min="32" max="32" width="4.28515625" style="89" customWidth="1"/>
    <col min="33" max="33" width="4.28515625" style="91" customWidth="1"/>
    <col min="34" max="34" width="4.28515625" style="87" customWidth="1"/>
    <col min="35" max="35" width="4.28515625" style="89" customWidth="1"/>
    <col min="36" max="36" width="4.28515625" style="91" customWidth="1"/>
    <col min="37" max="37" width="5.42578125" style="91" customWidth="1"/>
    <col min="38" max="39" width="11.42578125" style="91"/>
    <col min="40" max="40" width="30.140625" style="91" customWidth="1"/>
    <col min="41" max="16384" width="11.42578125" style="91"/>
  </cols>
  <sheetData>
    <row r="1" spans="1:41" s="59" customFormat="1" ht="20.25" customHeight="1" x14ac:dyDescent="0.2">
      <c r="A1" s="54" t="s">
        <v>515</v>
      </c>
      <c r="B1" s="55"/>
      <c r="C1" s="56"/>
      <c r="D1" s="57"/>
      <c r="E1" s="58"/>
      <c r="G1" s="92">
        <v>2018</v>
      </c>
      <c r="H1" s="92"/>
      <c r="I1" s="92"/>
      <c r="L1" s="93" t="s">
        <v>111</v>
      </c>
      <c r="M1" s="93"/>
      <c r="N1" s="93"/>
      <c r="O1" s="93"/>
      <c r="P1" s="93"/>
      <c r="Q1" s="93"/>
      <c r="R1" s="93"/>
      <c r="S1" s="93"/>
      <c r="T1" s="93"/>
      <c r="U1" s="93"/>
      <c r="X1" s="60"/>
      <c r="Y1" s="93" t="str">
        <f>VLOOKUP(L1,AN3:AO242,2,FALSE)</f>
        <v>cs</v>
      </c>
      <c r="Z1" s="93"/>
      <c r="AA1" s="93"/>
      <c r="AH1" s="61"/>
      <c r="AI1" s="62"/>
    </row>
    <row r="2" spans="1:41" s="71" customFormat="1" ht="15.75" customHeight="1" thickBot="1" x14ac:dyDescent="0.25">
      <c r="A2" s="63"/>
      <c r="B2" s="63"/>
      <c r="C2" s="63"/>
      <c r="D2" s="63"/>
      <c r="E2" s="64"/>
      <c r="F2" s="65"/>
      <c r="G2" s="63"/>
      <c r="H2" s="66"/>
      <c r="I2" s="67"/>
      <c r="J2" s="63"/>
      <c r="K2" s="66"/>
      <c r="L2" s="67"/>
      <c r="M2" s="68"/>
      <c r="N2" s="66"/>
      <c r="O2" s="67"/>
      <c r="P2" s="67"/>
      <c r="Q2" s="66"/>
      <c r="R2" s="67"/>
      <c r="S2" s="67"/>
      <c r="T2" s="66"/>
      <c r="U2" s="67"/>
      <c r="V2" s="67"/>
      <c r="W2" s="66"/>
      <c r="X2" s="67"/>
      <c r="Y2" s="67"/>
      <c r="Z2" s="69"/>
      <c r="AA2" s="67"/>
      <c r="AB2" s="70"/>
      <c r="AC2" s="70"/>
      <c r="AD2" s="70"/>
      <c r="AE2" s="70"/>
      <c r="AF2" s="70"/>
      <c r="AG2" s="67"/>
      <c r="AH2" s="70"/>
      <c r="AI2" s="69"/>
      <c r="AJ2" s="67"/>
    </row>
    <row r="3" spans="1:41" s="79" customFormat="1" ht="19.899999999999999" customHeight="1" x14ac:dyDescent="0.2">
      <c r="A3" s="72" t="str">
        <f>TEXT(DATE($G$1,(COLUMN()+2)/3,1),"[$-"&amp;$Y$1&amp;"]  MMMM")</f>
        <v xml:space="preserve">  leden</v>
      </c>
      <c r="B3" s="73"/>
      <c r="C3" s="74"/>
      <c r="D3" s="72" t="str">
        <f>TEXT(DATE($G$1,(COLUMN()+2)/3,1),"[$-"&amp;$Y$1&amp;"]  MMMM")</f>
        <v xml:space="preserve">  únor</v>
      </c>
      <c r="E3" s="75"/>
      <c r="F3" s="76"/>
      <c r="G3" s="72" t="str">
        <f>TEXT(DATE($G$1,(COLUMN()+2)/3,1),"[$-"&amp;$Y$1&amp;"]  MMMM")</f>
        <v xml:space="preserve">  březen</v>
      </c>
      <c r="H3" s="75"/>
      <c r="I3" s="76"/>
      <c r="J3" s="72" t="str">
        <f>TEXT(DATE($G$1,(COLUMN()+2)/3,1),"[$-"&amp;$Y$1&amp;"]  MMMM")</f>
        <v xml:space="preserve">  duben</v>
      </c>
      <c r="K3" s="75"/>
      <c r="L3" s="76"/>
      <c r="M3" s="72" t="str">
        <f>TEXT(DATE($G$1,(COLUMN()+2)/3,1),"[$-"&amp;$Y$1&amp;"]  MMMM")</f>
        <v xml:space="preserve">  květen</v>
      </c>
      <c r="N3" s="77"/>
      <c r="O3" s="76"/>
      <c r="P3" s="72" t="str">
        <f>TEXT(DATE($G$1,(COLUMN()+2)/3,1),"[$-"&amp;$Y$1&amp;"]  MMMM")</f>
        <v xml:space="preserve">  červen</v>
      </c>
      <c r="Q3" s="77"/>
      <c r="R3" s="76"/>
      <c r="S3" s="72" t="str">
        <f>TEXT(DATE($G$1,(COLUMN()+2)/3,1),"[$-"&amp;$Y$1&amp;"]  MMMM")</f>
        <v xml:space="preserve">  červenec</v>
      </c>
      <c r="T3" s="75"/>
      <c r="U3" s="76"/>
      <c r="V3" s="72" t="str">
        <f>TEXT(DATE($G$1,(COLUMN()+2)/3,1),"[$-"&amp;$Y$1&amp;"]  MMMM")</f>
        <v xml:space="preserve">  srpen</v>
      </c>
      <c r="W3" s="75"/>
      <c r="X3" s="76"/>
      <c r="Y3" s="72" t="str">
        <f>TEXT(DATE($G$1,(COLUMN()+2)/3,1),"[$-"&amp;$Y$1&amp;"]  MMMM")</f>
        <v xml:space="preserve">  září</v>
      </c>
      <c r="Z3" s="75"/>
      <c r="AA3" s="76"/>
      <c r="AB3" s="72" t="str">
        <f>TEXT(DATE($G$1,(COLUMN()+2)/3,1),"[$-"&amp;$Y$1&amp;"]  MMMM")</f>
        <v xml:space="preserve">  říjen</v>
      </c>
      <c r="AC3" s="75"/>
      <c r="AD3" s="76"/>
      <c r="AE3" s="72" t="str">
        <f>TEXT(DATE($G$1,(COLUMN()+2)/3,1),"[$-"&amp;$Y$1&amp;"]  MMMM")</f>
        <v xml:space="preserve">  listopad</v>
      </c>
      <c r="AF3" s="75"/>
      <c r="AG3" s="76"/>
      <c r="AH3" s="72" t="str">
        <f>TEXT(DATE($G$1,(COLUMN()+2)/3,1),"[$-"&amp;$Y$1&amp;"]  MMMM")</f>
        <v xml:space="preserve">  prosinec</v>
      </c>
      <c r="AI3" s="75"/>
      <c r="AJ3" s="78"/>
      <c r="AM3" s="60">
        <f>INDEX(AP1:AP49,X1)</f>
        <v>0</v>
      </c>
      <c r="AN3" s="50" t="s">
        <v>49</v>
      </c>
      <c r="AO3" s="50" t="s">
        <v>50</v>
      </c>
    </row>
    <row r="4" spans="1:41" s="83" customFormat="1" ht="13.5" customHeight="1" x14ac:dyDescent="0.2">
      <c r="A4" s="80">
        <v>1</v>
      </c>
      <c r="B4" s="81" t="str">
        <f>TEXT(DATE($G$1,COLUMN(C4)/3,A4),"[$-"&amp;$Y$1&amp;"]  TTT")</f>
        <v xml:space="preserve">  po</v>
      </c>
      <c r="C4" s="82">
        <f>IF(A4="","",IF(WEEKDAY(DATE($G$1,COLUMN()/3,A4),2)=1,_xlfn.ISOWEEKNUM(DATE($G$1,COLUMN()/3,A4)),""))</f>
        <v>1</v>
      </c>
      <c r="D4" s="80">
        <v>1</v>
      </c>
      <c r="E4" s="81" t="str">
        <f t="shared" ref="E4:E31" si="0">TEXT(DATE($G$1,COLUMN(F4)/3,D4),"[$-"&amp;$Y$1&amp;"]  TTT")</f>
        <v xml:space="preserve">  čt</v>
      </c>
      <c r="F4" s="82" t="str">
        <f>IF(D4="","",IF(WEEKDAY(DATE($G$1,COLUMN()/3,D4),2)=1,_xlfn.ISOWEEKNUM(DATE($G$1,COLUMN()/3,D4)),""))</f>
        <v/>
      </c>
      <c r="G4" s="80">
        <v>1</v>
      </c>
      <c r="H4" s="81" t="str">
        <f t="shared" ref="H4:H34" si="1">TEXT(DATE($G$1,COLUMN(I4)/3,G4),"[$-"&amp;$Y$1&amp;"]  TTT")</f>
        <v xml:space="preserve">  čt</v>
      </c>
      <c r="I4" s="82" t="str">
        <f>IF(G4="","",IF(WEEKDAY(DATE($G$1,COLUMN()/3,G4),2)=1,_xlfn.ISOWEEKNUM(DATE($G$1,COLUMN()/3,G4)),""))</f>
        <v/>
      </c>
      <c r="J4" s="80">
        <v>1</v>
      </c>
      <c r="K4" s="81" t="str">
        <f t="shared" ref="K4:K33" si="2">TEXT(DATE($G$1,COLUMN(L4)/3,J4),"[$-"&amp;$Y$1&amp;"]  TTT")</f>
        <v xml:space="preserve">  ne</v>
      </c>
      <c r="L4" s="82" t="str">
        <f>IF(J4="","",IF(WEEKDAY(DATE($G$1,COLUMN()/3,J4),2)=1,_xlfn.ISOWEEKNUM(DATE($G$1,COLUMN()/3,J4)),""))</f>
        <v/>
      </c>
      <c r="M4" s="80">
        <v>1</v>
      </c>
      <c r="N4" s="81" t="str">
        <f t="shared" ref="N4:N34" si="3">TEXT(DATE($G$1,COLUMN(O4)/3,M4),"[$-"&amp;$Y$1&amp;"]  TTT")</f>
        <v xml:space="preserve">  út</v>
      </c>
      <c r="O4" s="82" t="str">
        <f>IF(M4="","",IF(WEEKDAY(DATE($G$1,COLUMN()/3,M4),2)=1,_xlfn.ISOWEEKNUM(DATE($G$1,COLUMN()/3,M4)),""))</f>
        <v/>
      </c>
      <c r="P4" s="80">
        <v>1</v>
      </c>
      <c r="Q4" s="81" t="str">
        <f t="shared" ref="Q4:Q33" si="4">TEXT(DATE($G$1,COLUMN(R4)/3,P4),"[$-"&amp;$Y$1&amp;"]  TTT")</f>
        <v xml:space="preserve">  pá</v>
      </c>
      <c r="R4" s="82" t="str">
        <f>IF(P4="","",IF(WEEKDAY(DATE($G$1,COLUMN()/3,P4),2)=1,_xlfn.ISOWEEKNUM(DATE($G$1,COLUMN()/3,P4)),""))</f>
        <v/>
      </c>
      <c r="S4" s="80">
        <v>1</v>
      </c>
      <c r="T4" s="81" t="str">
        <f t="shared" ref="T4:T34" si="5">TEXT(DATE($G$1,COLUMN(U4)/3,S4),"[$-"&amp;$Y$1&amp;"]  TTT")</f>
        <v xml:space="preserve">  ne</v>
      </c>
      <c r="U4" s="82" t="str">
        <f>IF(S4="","",IF(WEEKDAY(DATE($G$1,COLUMN()/3,S4),2)=1,_xlfn.ISOWEEKNUM(DATE($G$1,COLUMN()/3,S4)),""))</f>
        <v/>
      </c>
      <c r="V4" s="80">
        <v>1</v>
      </c>
      <c r="W4" s="81" t="str">
        <f t="shared" ref="W4:W34" si="6">TEXT(DATE($G$1,COLUMN(X4)/3,V4),"[$-"&amp;$Y$1&amp;"]  TTT")</f>
        <v xml:space="preserve">  st</v>
      </c>
      <c r="X4" s="82" t="str">
        <f>IF(V4="","",IF(WEEKDAY(DATE($G$1,COLUMN()/3,V4),2)=1,_xlfn.ISOWEEKNUM(DATE($G$1,COLUMN()/3,V4)),""))</f>
        <v/>
      </c>
      <c r="Y4" s="80">
        <v>1</v>
      </c>
      <c r="Z4" s="81" t="str">
        <f t="shared" ref="Z4:Z33" si="7">TEXT(DATE($G$1,COLUMN(AA4)/3,Y4),"[$-"&amp;$Y$1&amp;"]  TTT")</f>
        <v xml:space="preserve">  so</v>
      </c>
      <c r="AA4" s="82" t="str">
        <f>IF(Y4="","",IF(WEEKDAY(DATE($G$1,COLUMN()/3,Y4),2)=1,_xlfn.ISOWEEKNUM(DATE($G$1,COLUMN()/3,Y4)),""))</f>
        <v/>
      </c>
      <c r="AB4" s="80">
        <v>1</v>
      </c>
      <c r="AC4" s="81" t="str">
        <f t="shared" ref="AC4:AC34" si="8">TEXT(DATE($G$1,COLUMN(AD4)/3,AB4),"[$-"&amp;$Y$1&amp;"]  TTT")</f>
        <v xml:space="preserve">  po</v>
      </c>
      <c r="AD4" s="82">
        <f>IF(AB4="","",IF(WEEKDAY(DATE($G$1,COLUMN()/3,AB4),2)=1,_xlfn.ISOWEEKNUM(DATE($G$1,COLUMN()/3,AB4)),""))</f>
        <v>40</v>
      </c>
      <c r="AE4" s="80">
        <v>1</v>
      </c>
      <c r="AF4" s="81" t="str">
        <f t="shared" ref="AF4:AF33" si="9">TEXT(DATE($G$1,COLUMN(AG4)/3,AE4),"[$-"&amp;$Y$1&amp;"]  TTT")</f>
        <v xml:space="preserve">  čt</v>
      </c>
      <c r="AG4" s="82" t="str">
        <f>IF(AE4="","",IF(WEEKDAY(DATE($G$1,COLUMN()/3,AE4),2)=1,_xlfn.ISOWEEKNUM(DATE($G$1,COLUMN()/3,AE4)),""))</f>
        <v/>
      </c>
      <c r="AH4" s="80">
        <v>1</v>
      </c>
      <c r="AI4" s="81" t="str">
        <f t="shared" ref="AI4:AI34" si="10">TEXT(DATE($G$1,COLUMN(AJ4)/3,AH4),"[$-"&amp;$Y$1&amp;"]  TTT")</f>
        <v xml:space="preserve">  so</v>
      </c>
      <c r="AJ4" s="82" t="str">
        <f>IF(AH4="","",IF(WEEKDAY(DATE($G$1,COLUMN()/3,AH4),2)=1,_xlfn.ISOWEEKNUM(DATE($G$1,COLUMN()/3,AH4)),""))</f>
        <v/>
      </c>
      <c r="AM4" s="60"/>
      <c r="AN4" s="51" t="s">
        <v>52</v>
      </c>
      <c r="AO4" s="51" t="s">
        <v>53</v>
      </c>
    </row>
    <row r="5" spans="1:41" s="83" customFormat="1" ht="13.5" customHeight="1" x14ac:dyDescent="0.2">
      <c r="A5" s="80">
        <v>2</v>
      </c>
      <c r="B5" s="81" t="str">
        <f t="shared" ref="B5:B34" si="11">TEXT(DATE($G$1,COLUMN(C5)/3,A5),"[$-"&amp;$Y$1&amp;"]  TTT")</f>
        <v xml:space="preserve">  út</v>
      </c>
      <c r="C5" s="82" t="str">
        <f t="shared" ref="C5:C34" si="12">IF(A5="","",IF(WEEKDAY(DATE($G$1,COLUMN()/3,A5),2)=1,_xlfn.ISOWEEKNUM(DATE($G$1,COLUMN()/3,A5)),""))</f>
        <v/>
      </c>
      <c r="D5" s="80">
        <v>2</v>
      </c>
      <c r="E5" s="81" t="str">
        <f t="shared" si="0"/>
        <v xml:space="preserve">  pá</v>
      </c>
      <c r="F5" s="82" t="str">
        <f t="shared" ref="F5:F34" si="13">IF(D5="","",IF(WEEKDAY(DATE($G$1,COLUMN()/3,D5),2)=1,_xlfn.ISOWEEKNUM(DATE($G$1,COLUMN()/3,D5)),""))</f>
        <v/>
      </c>
      <c r="G5" s="80">
        <v>2</v>
      </c>
      <c r="H5" s="81" t="str">
        <f t="shared" si="1"/>
        <v xml:space="preserve">  pá</v>
      </c>
      <c r="I5" s="82" t="str">
        <f t="shared" ref="I5:I34" si="14">IF(G5="","",IF(WEEKDAY(DATE($G$1,COLUMN()/3,G5),2)=1,_xlfn.ISOWEEKNUM(DATE($G$1,COLUMN()/3,G5)),""))</f>
        <v/>
      </c>
      <c r="J5" s="80">
        <v>2</v>
      </c>
      <c r="K5" s="81" t="str">
        <f t="shared" si="2"/>
        <v xml:space="preserve">  po</v>
      </c>
      <c r="L5" s="82">
        <f t="shared" ref="L5:L34" si="15">IF(J5="","",IF(WEEKDAY(DATE($G$1,COLUMN()/3,J5),2)=1,_xlfn.ISOWEEKNUM(DATE($G$1,COLUMN()/3,J5)),""))</f>
        <v>14</v>
      </c>
      <c r="M5" s="80">
        <v>2</v>
      </c>
      <c r="N5" s="81" t="str">
        <f t="shared" si="3"/>
        <v xml:space="preserve">  st</v>
      </c>
      <c r="O5" s="82" t="str">
        <f t="shared" ref="O5:O34" si="16">IF(M5="","",IF(WEEKDAY(DATE($G$1,COLUMN()/3,M5),2)=1,_xlfn.ISOWEEKNUM(DATE($G$1,COLUMN()/3,M5)),""))</f>
        <v/>
      </c>
      <c r="P5" s="80">
        <v>2</v>
      </c>
      <c r="Q5" s="81" t="str">
        <f t="shared" si="4"/>
        <v xml:space="preserve">  so</v>
      </c>
      <c r="R5" s="82" t="str">
        <f t="shared" ref="R5:R34" si="17">IF(P5="","",IF(WEEKDAY(DATE($G$1,COLUMN()/3,P5),2)=1,_xlfn.ISOWEEKNUM(DATE($G$1,COLUMN()/3,P5)),""))</f>
        <v/>
      </c>
      <c r="S5" s="80">
        <v>2</v>
      </c>
      <c r="T5" s="81" t="str">
        <f t="shared" si="5"/>
        <v xml:space="preserve">  po</v>
      </c>
      <c r="U5" s="82">
        <f t="shared" ref="U5:U34" si="18">IF(S5="","",IF(WEEKDAY(DATE($G$1,COLUMN()/3,S5),2)=1,_xlfn.ISOWEEKNUM(DATE($G$1,COLUMN()/3,S5)),""))</f>
        <v>27</v>
      </c>
      <c r="V5" s="80">
        <v>2</v>
      </c>
      <c r="W5" s="81" t="str">
        <f t="shared" si="6"/>
        <v xml:space="preserve">  čt</v>
      </c>
      <c r="X5" s="82" t="str">
        <f t="shared" ref="X5:X34" si="19">IF(V5="","",IF(WEEKDAY(DATE($G$1,COLUMN()/3,V5),2)=1,_xlfn.ISOWEEKNUM(DATE($G$1,COLUMN()/3,V5)),""))</f>
        <v/>
      </c>
      <c r="Y5" s="80">
        <v>2</v>
      </c>
      <c r="Z5" s="81" t="str">
        <f t="shared" si="7"/>
        <v xml:space="preserve">  ne</v>
      </c>
      <c r="AA5" s="82" t="str">
        <f t="shared" ref="AA5:AA34" si="20">IF(Y5="","",IF(WEEKDAY(DATE($G$1,COLUMN()/3,Y5),2)=1,_xlfn.ISOWEEKNUM(DATE($G$1,COLUMN()/3,Y5)),""))</f>
        <v/>
      </c>
      <c r="AB5" s="80">
        <v>2</v>
      </c>
      <c r="AC5" s="81" t="str">
        <f t="shared" si="8"/>
        <v xml:space="preserve">  út</v>
      </c>
      <c r="AD5" s="82" t="str">
        <f t="shared" ref="AD5:AD34" si="21">IF(AB5="","",IF(WEEKDAY(DATE($G$1,COLUMN()/3,AB5),2)=1,_xlfn.ISOWEEKNUM(DATE($G$1,COLUMN()/3,AB5)),""))</f>
        <v/>
      </c>
      <c r="AE5" s="80">
        <v>2</v>
      </c>
      <c r="AF5" s="81" t="str">
        <f t="shared" si="9"/>
        <v xml:space="preserve">  pá</v>
      </c>
      <c r="AG5" s="82" t="str">
        <f t="shared" ref="AG5:AG34" si="22">IF(AE5="","",IF(WEEKDAY(DATE($G$1,COLUMN()/3,AE5),2)=1,_xlfn.ISOWEEKNUM(DATE($G$1,COLUMN()/3,AE5)),""))</f>
        <v/>
      </c>
      <c r="AH5" s="80">
        <v>2</v>
      </c>
      <c r="AI5" s="81" t="str">
        <f t="shared" si="10"/>
        <v xml:space="preserve">  ne</v>
      </c>
      <c r="AJ5" s="82" t="str">
        <f t="shared" ref="AJ5:AJ34" si="23">IF(AH5="","",IF(WEEKDAY(DATE($G$1,COLUMN()/3,AH5),2)=1,_xlfn.ISOWEEKNUM(DATE($G$1,COLUMN()/3,AH5)),""))</f>
        <v/>
      </c>
      <c r="AM5" s="60"/>
      <c r="AN5" s="51" t="s">
        <v>55</v>
      </c>
      <c r="AO5" s="51" t="s">
        <v>56</v>
      </c>
    </row>
    <row r="6" spans="1:41" s="83" customFormat="1" ht="13.5" customHeight="1" x14ac:dyDescent="0.2">
      <c r="A6" s="80">
        <v>3</v>
      </c>
      <c r="B6" s="81" t="str">
        <f t="shared" si="11"/>
        <v xml:space="preserve">  st</v>
      </c>
      <c r="C6" s="82" t="str">
        <f t="shared" si="12"/>
        <v/>
      </c>
      <c r="D6" s="80">
        <v>3</v>
      </c>
      <c r="E6" s="81" t="str">
        <f t="shared" si="0"/>
        <v xml:space="preserve">  so</v>
      </c>
      <c r="F6" s="82" t="str">
        <f t="shared" si="13"/>
        <v/>
      </c>
      <c r="G6" s="80">
        <v>3</v>
      </c>
      <c r="H6" s="81" t="str">
        <f t="shared" si="1"/>
        <v xml:space="preserve">  so</v>
      </c>
      <c r="I6" s="82" t="str">
        <f t="shared" si="14"/>
        <v/>
      </c>
      <c r="J6" s="80">
        <v>3</v>
      </c>
      <c r="K6" s="81" t="str">
        <f t="shared" si="2"/>
        <v xml:space="preserve">  út</v>
      </c>
      <c r="L6" s="82" t="str">
        <f t="shared" si="15"/>
        <v/>
      </c>
      <c r="M6" s="80">
        <v>3</v>
      </c>
      <c r="N6" s="81" t="str">
        <f t="shared" si="3"/>
        <v xml:space="preserve">  čt</v>
      </c>
      <c r="O6" s="82" t="str">
        <f t="shared" si="16"/>
        <v/>
      </c>
      <c r="P6" s="80">
        <v>3</v>
      </c>
      <c r="Q6" s="81" t="str">
        <f t="shared" si="4"/>
        <v xml:space="preserve">  ne</v>
      </c>
      <c r="R6" s="82" t="str">
        <f t="shared" si="17"/>
        <v/>
      </c>
      <c r="S6" s="80">
        <v>3</v>
      </c>
      <c r="T6" s="81" t="str">
        <f t="shared" si="5"/>
        <v xml:space="preserve">  út</v>
      </c>
      <c r="U6" s="82" t="str">
        <f t="shared" si="18"/>
        <v/>
      </c>
      <c r="V6" s="80">
        <v>3</v>
      </c>
      <c r="W6" s="81" t="str">
        <f t="shared" si="6"/>
        <v xml:space="preserve">  pá</v>
      </c>
      <c r="X6" s="82" t="str">
        <f t="shared" si="19"/>
        <v/>
      </c>
      <c r="Y6" s="80">
        <v>3</v>
      </c>
      <c r="Z6" s="81" t="str">
        <f t="shared" si="7"/>
        <v xml:space="preserve">  po</v>
      </c>
      <c r="AA6" s="82">
        <f t="shared" si="20"/>
        <v>36</v>
      </c>
      <c r="AB6" s="80">
        <v>3</v>
      </c>
      <c r="AC6" s="81" t="str">
        <f t="shared" si="8"/>
        <v xml:space="preserve">  st</v>
      </c>
      <c r="AD6" s="82" t="str">
        <f t="shared" si="21"/>
        <v/>
      </c>
      <c r="AE6" s="80">
        <v>3</v>
      </c>
      <c r="AF6" s="81" t="str">
        <f t="shared" si="9"/>
        <v xml:space="preserve">  so</v>
      </c>
      <c r="AG6" s="82" t="str">
        <f t="shared" si="22"/>
        <v/>
      </c>
      <c r="AH6" s="80">
        <v>3</v>
      </c>
      <c r="AI6" s="81" t="str">
        <f t="shared" si="10"/>
        <v xml:space="preserve">  po</v>
      </c>
      <c r="AJ6" s="82">
        <f t="shared" si="23"/>
        <v>49</v>
      </c>
      <c r="AM6" s="60"/>
      <c r="AN6" s="51" t="s">
        <v>57</v>
      </c>
      <c r="AO6" s="51" t="s">
        <v>58</v>
      </c>
    </row>
    <row r="7" spans="1:41" s="83" customFormat="1" ht="13.5" customHeight="1" x14ac:dyDescent="0.2">
      <c r="A7" s="80">
        <v>4</v>
      </c>
      <c r="B7" s="81" t="str">
        <f t="shared" si="11"/>
        <v xml:space="preserve">  čt</v>
      </c>
      <c r="C7" s="82" t="str">
        <f t="shared" si="12"/>
        <v/>
      </c>
      <c r="D7" s="80">
        <v>4</v>
      </c>
      <c r="E7" s="81" t="str">
        <f t="shared" si="0"/>
        <v xml:space="preserve">  ne</v>
      </c>
      <c r="F7" s="82" t="str">
        <f t="shared" si="13"/>
        <v/>
      </c>
      <c r="G7" s="80">
        <v>4</v>
      </c>
      <c r="H7" s="81" t="str">
        <f t="shared" si="1"/>
        <v xml:space="preserve">  ne</v>
      </c>
      <c r="I7" s="82" t="str">
        <f t="shared" si="14"/>
        <v/>
      </c>
      <c r="J7" s="80">
        <v>4</v>
      </c>
      <c r="K7" s="81" t="str">
        <f t="shared" si="2"/>
        <v xml:space="preserve">  st</v>
      </c>
      <c r="L7" s="82" t="str">
        <f t="shared" si="15"/>
        <v/>
      </c>
      <c r="M7" s="80">
        <v>4</v>
      </c>
      <c r="N7" s="81" t="str">
        <f t="shared" si="3"/>
        <v xml:space="preserve">  pá</v>
      </c>
      <c r="O7" s="82" t="str">
        <f t="shared" si="16"/>
        <v/>
      </c>
      <c r="P7" s="80">
        <v>4</v>
      </c>
      <c r="Q7" s="81" t="str">
        <f t="shared" si="4"/>
        <v xml:space="preserve">  po</v>
      </c>
      <c r="R7" s="82">
        <f t="shared" si="17"/>
        <v>23</v>
      </c>
      <c r="S7" s="80">
        <v>4</v>
      </c>
      <c r="T7" s="81" t="str">
        <f t="shared" si="5"/>
        <v xml:space="preserve">  st</v>
      </c>
      <c r="U7" s="82" t="str">
        <f t="shared" si="18"/>
        <v/>
      </c>
      <c r="V7" s="80">
        <v>4</v>
      </c>
      <c r="W7" s="81" t="str">
        <f t="shared" si="6"/>
        <v xml:space="preserve">  so</v>
      </c>
      <c r="X7" s="82" t="str">
        <f t="shared" si="19"/>
        <v/>
      </c>
      <c r="Y7" s="80">
        <v>4</v>
      </c>
      <c r="Z7" s="81" t="str">
        <f t="shared" si="7"/>
        <v xml:space="preserve">  út</v>
      </c>
      <c r="AA7" s="82" t="str">
        <f t="shared" si="20"/>
        <v/>
      </c>
      <c r="AB7" s="80">
        <v>4</v>
      </c>
      <c r="AC7" s="81" t="str">
        <f t="shared" si="8"/>
        <v xml:space="preserve">  čt</v>
      </c>
      <c r="AD7" s="82" t="str">
        <f t="shared" si="21"/>
        <v/>
      </c>
      <c r="AE7" s="80">
        <v>4</v>
      </c>
      <c r="AF7" s="81" t="str">
        <f t="shared" si="9"/>
        <v xml:space="preserve">  ne</v>
      </c>
      <c r="AG7" s="82" t="str">
        <f t="shared" si="22"/>
        <v/>
      </c>
      <c r="AH7" s="80">
        <v>4</v>
      </c>
      <c r="AI7" s="81" t="str">
        <f t="shared" si="10"/>
        <v xml:space="preserve">  út</v>
      </c>
      <c r="AJ7" s="82" t="str">
        <f t="shared" si="23"/>
        <v/>
      </c>
      <c r="AM7" s="60"/>
      <c r="AN7" s="51" t="s">
        <v>59</v>
      </c>
      <c r="AO7" s="51" t="s">
        <v>60</v>
      </c>
    </row>
    <row r="8" spans="1:41" s="83" customFormat="1" ht="13.5" customHeight="1" x14ac:dyDescent="0.2">
      <c r="A8" s="80">
        <v>5</v>
      </c>
      <c r="B8" s="81" t="str">
        <f t="shared" si="11"/>
        <v xml:space="preserve">  pá</v>
      </c>
      <c r="C8" s="82" t="str">
        <f t="shared" si="12"/>
        <v/>
      </c>
      <c r="D8" s="80">
        <v>5</v>
      </c>
      <c r="E8" s="81" t="str">
        <f t="shared" si="0"/>
        <v xml:space="preserve">  po</v>
      </c>
      <c r="F8" s="82">
        <f t="shared" si="13"/>
        <v>6</v>
      </c>
      <c r="G8" s="80">
        <v>5</v>
      </c>
      <c r="H8" s="81" t="str">
        <f t="shared" si="1"/>
        <v xml:space="preserve">  po</v>
      </c>
      <c r="I8" s="82">
        <f t="shared" si="14"/>
        <v>10</v>
      </c>
      <c r="J8" s="80">
        <v>5</v>
      </c>
      <c r="K8" s="81" t="str">
        <f t="shared" si="2"/>
        <v xml:space="preserve">  čt</v>
      </c>
      <c r="L8" s="82" t="str">
        <f t="shared" si="15"/>
        <v/>
      </c>
      <c r="M8" s="80">
        <v>5</v>
      </c>
      <c r="N8" s="81" t="str">
        <f t="shared" si="3"/>
        <v xml:space="preserve">  so</v>
      </c>
      <c r="O8" s="82" t="str">
        <f t="shared" si="16"/>
        <v/>
      </c>
      <c r="P8" s="80">
        <v>5</v>
      </c>
      <c r="Q8" s="81" t="str">
        <f t="shared" si="4"/>
        <v xml:space="preserve">  út</v>
      </c>
      <c r="R8" s="82" t="str">
        <f t="shared" si="17"/>
        <v/>
      </c>
      <c r="S8" s="80">
        <v>5</v>
      </c>
      <c r="T8" s="81" t="str">
        <f t="shared" si="5"/>
        <v xml:space="preserve">  čt</v>
      </c>
      <c r="U8" s="82" t="str">
        <f t="shared" si="18"/>
        <v/>
      </c>
      <c r="V8" s="80">
        <v>5</v>
      </c>
      <c r="W8" s="81" t="str">
        <f t="shared" si="6"/>
        <v xml:space="preserve">  ne</v>
      </c>
      <c r="X8" s="82" t="str">
        <f t="shared" si="19"/>
        <v/>
      </c>
      <c r="Y8" s="80">
        <v>5</v>
      </c>
      <c r="Z8" s="81" t="str">
        <f t="shared" si="7"/>
        <v xml:space="preserve">  st</v>
      </c>
      <c r="AA8" s="82" t="str">
        <f t="shared" si="20"/>
        <v/>
      </c>
      <c r="AB8" s="80">
        <v>5</v>
      </c>
      <c r="AC8" s="81" t="str">
        <f t="shared" si="8"/>
        <v xml:space="preserve">  pá</v>
      </c>
      <c r="AD8" s="82" t="str">
        <f t="shared" si="21"/>
        <v/>
      </c>
      <c r="AE8" s="80">
        <v>5</v>
      </c>
      <c r="AF8" s="81" t="str">
        <f t="shared" si="9"/>
        <v xml:space="preserve">  po</v>
      </c>
      <c r="AG8" s="82">
        <f t="shared" si="22"/>
        <v>45</v>
      </c>
      <c r="AH8" s="80">
        <v>5</v>
      </c>
      <c r="AI8" s="81" t="str">
        <f t="shared" si="10"/>
        <v xml:space="preserve">  st</v>
      </c>
      <c r="AJ8" s="82" t="str">
        <f t="shared" si="23"/>
        <v/>
      </c>
      <c r="AM8" s="60"/>
      <c r="AN8" s="51" t="s">
        <v>61</v>
      </c>
      <c r="AO8" s="51" t="s">
        <v>62</v>
      </c>
    </row>
    <row r="9" spans="1:41" s="83" customFormat="1" ht="13.5" customHeight="1" x14ac:dyDescent="0.2">
      <c r="A9" s="80">
        <v>6</v>
      </c>
      <c r="B9" s="81" t="str">
        <f t="shared" si="11"/>
        <v xml:space="preserve">  so</v>
      </c>
      <c r="C9" s="82" t="str">
        <f t="shared" si="12"/>
        <v/>
      </c>
      <c r="D9" s="80">
        <v>6</v>
      </c>
      <c r="E9" s="81" t="str">
        <f t="shared" si="0"/>
        <v xml:space="preserve">  út</v>
      </c>
      <c r="F9" s="82" t="str">
        <f t="shared" si="13"/>
        <v/>
      </c>
      <c r="G9" s="80">
        <v>6</v>
      </c>
      <c r="H9" s="81" t="str">
        <f t="shared" si="1"/>
        <v xml:space="preserve">  út</v>
      </c>
      <c r="I9" s="82" t="str">
        <f t="shared" si="14"/>
        <v/>
      </c>
      <c r="J9" s="80">
        <v>6</v>
      </c>
      <c r="K9" s="81" t="str">
        <f t="shared" si="2"/>
        <v xml:space="preserve">  pá</v>
      </c>
      <c r="L9" s="82" t="str">
        <f t="shared" si="15"/>
        <v/>
      </c>
      <c r="M9" s="80">
        <v>6</v>
      </c>
      <c r="N9" s="81" t="str">
        <f t="shared" si="3"/>
        <v xml:space="preserve">  ne</v>
      </c>
      <c r="O9" s="82" t="str">
        <f t="shared" si="16"/>
        <v/>
      </c>
      <c r="P9" s="80">
        <v>6</v>
      </c>
      <c r="Q9" s="81" t="str">
        <f t="shared" si="4"/>
        <v xml:space="preserve">  st</v>
      </c>
      <c r="R9" s="82" t="str">
        <f t="shared" si="17"/>
        <v/>
      </c>
      <c r="S9" s="80">
        <v>6</v>
      </c>
      <c r="T9" s="81" t="str">
        <f t="shared" si="5"/>
        <v xml:space="preserve">  pá</v>
      </c>
      <c r="U9" s="82" t="str">
        <f t="shared" si="18"/>
        <v/>
      </c>
      <c r="V9" s="80">
        <v>6</v>
      </c>
      <c r="W9" s="81" t="str">
        <f t="shared" si="6"/>
        <v xml:space="preserve">  po</v>
      </c>
      <c r="X9" s="82">
        <f t="shared" si="19"/>
        <v>32</v>
      </c>
      <c r="Y9" s="80">
        <v>6</v>
      </c>
      <c r="Z9" s="81" t="str">
        <f t="shared" si="7"/>
        <v xml:space="preserve">  čt</v>
      </c>
      <c r="AA9" s="82" t="str">
        <f t="shared" si="20"/>
        <v/>
      </c>
      <c r="AB9" s="80">
        <v>6</v>
      </c>
      <c r="AC9" s="81" t="str">
        <f t="shared" si="8"/>
        <v xml:space="preserve">  so</v>
      </c>
      <c r="AD9" s="82" t="str">
        <f t="shared" si="21"/>
        <v/>
      </c>
      <c r="AE9" s="80">
        <v>6</v>
      </c>
      <c r="AF9" s="81" t="str">
        <f t="shared" si="9"/>
        <v xml:space="preserve">  út</v>
      </c>
      <c r="AG9" s="82" t="str">
        <f t="shared" si="22"/>
        <v/>
      </c>
      <c r="AH9" s="80">
        <v>6</v>
      </c>
      <c r="AI9" s="81" t="str">
        <f t="shared" si="10"/>
        <v xml:space="preserve">  čt</v>
      </c>
      <c r="AJ9" s="82" t="str">
        <f t="shared" si="23"/>
        <v/>
      </c>
      <c r="AM9" s="84"/>
      <c r="AN9" s="51" t="s">
        <v>63</v>
      </c>
      <c r="AO9" s="51" t="s">
        <v>64</v>
      </c>
    </row>
    <row r="10" spans="1:41" s="83" customFormat="1" ht="13.5" customHeight="1" x14ac:dyDescent="0.2">
      <c r="A10" s="80">
        <v>7</v>
      </c>
      <c r="B10" s="81" t="str">
        <f t="shared" si="11"/>
        <v xml:space="preserve">  ne</v>
      </c>
      <c r="C10" s="82" t="str">
        <f t="shared" si="12"/>
        <v/>
      </c>
      <c r="D10" s="80">
        <v>7</v>
      </c>
      <c r="E10" s="81" t="str">
        <f t="shared" si="0"/>
        <v xml:space="preserve">  st</v>
      </c>
      <c r="F10" s="82" t="str">
        <f t="shared" si="13"/>
        <v/>
      </c>
      <c r="G10" s="80">
        <v>7</v>
      </c>
      <c r="H10" s="81" t="str">
        <f t="shared" si="1"/>
        <v xml:space="preserve">  st</v>
      </c>
      <c r="I10" s="82" t="str">
        <f t="shared" si="14"/>
        <v/>
      </c>
      <c r="J10" s="80">
        <v>7</v>
      </c>
      <c r="K10" s="81" t="str">
        <f t="shared" si="2"/>
        <v xml:space="preserve">  so</v>
      </c>
      <c r="L10" s="82" t="str">
        <f t="shared" si="15"/>
        <v/>
      </c>
      <c r="M10" s="80">
        <v>7</v>
      </c>
      <c r="N10" s="81" t="str">
        <f t="shared" si="3"/>
        <v xml:space="preserve">  po</v>
      </c>
      <c r="O10" s="82">
        <f t="shared" si="16"/>
        <v>19</v>
      </c>
      <c r="P10" s="80">
        <v>7</v>
      </c>
      <c r="Q10" s="81" t="str">
        <f t="shared" si="4"/>
        <v xml:space="preserve">  čt</v>
      </c>
      <c r="R10" s="82" t="str">
        <f t="shared" si="17"/>
        <v/>
      </c>
      <c r="S10" s="80">
        <v>7</v>
      </c>
      <c r="T10" s="81" t="str">
        <f t="shared" si="5"/>
        <v xml:space="preserve">  so</v>
      </c>
      <c r="U10" s="82" t="str">
        <f t="shared" si="18"/>
        <v/>
      </c>
      <c r="V10" s="80">
        <v>7</v>
      </c>
      <c r="W10" s="81" t="str">
        <f t="shared" si="6"/>
        <v xml:space="preserve">  út</v>
      </c>
      <c r="X10" s="82" t="str">
        <f t="shared" si="19"/>
        <v/>
      </c>
      <c r="Y10" s="80">
        <v>7</v>
      </c>
      <c r="Z10" s="81" t="str">
        <f t="shared" si="7"/>
        <v xml:space="preserve">  pá</v>
      </c>
      <c r="AA10" s="82" t="str">
        <f t="shared" si="20"/>
        <v/>
      </c>
      <c r="AB10" s="80">
        <v>7</v>
      </c>
      <c r="AC10" s="81" t="str">
        <f t="shared" si="8"/>
        <v xml:space="preserve">  ne</v>
      </c>
      <c r="AD10" s="82" t="str">
        <f t="shared" si="21"/>
        <v/>
      </c>
      <c r="AE10" s="80">
        <v>7</v>
      </c>
      <c r="AF10" s="81" t="str">
        <f t="shared" si="9"/>
        <v xml:space="preserve">  st</v>
      </c>
      <c r="AG10" s="82" t="str">
        <f t="shared" si="22"/>
        <v/>
      </c>
      <c r="AH10" s="80">
        <v>7</v>
      </c>
      <c r="AI10" s="81" t="str">
        <f t="shared" si="10"/>
        <v xml:space="preserve">  pá</v>
      </c>
      <c r="AJ10" s="82" t="str">
        <f t="shared" si="23"/>
        <v/>
      </c>
      <c r="AN10" s="51" t="s">
        <v>66</v>
      </c>
      <c r="AO10" s="51" t="s">
        <v>67</v>
      </c>
    </row>
    <row r="11" spans="1:41" s="83" customFormat="1" ht="13.5" customHeight="1" x14ac:dyDescent="0.2">
      <c r="A11" s="80">
        <v>8</v>
      </c>
      <c r="B11" s="81" t="str">
        <f t="shared" si="11"/>
        <v xml:space="preserve">  po</v>
      </c>
      <c r="C11" s="82">
        <f t="shared" si="12"/>
        <v>2</v>
      </c>
      <c r="D11" s="80">
        <v>8</v>
      </c>
      <c r="E11" s="81" t="str">
        <f t="shared" si="0"/>
        <v xml:space="preserve">  čt</v>
      </c>
      <c r="F11" s="82" t="str">
        <f t="shared" si="13"/>
        <v/>
      </c>
      <c r="G11" s="80">
        <v>8</v>
      </c>
      <c r="H11" s="81" t="str">
        <f t="shared" si="1"/>
        <v xml:space="preserve">  čt</v>
      </c>
      <c r="I11" s="82" t="str">
        <f t="shared" si="14"/>
        <v/>
      </c>
      <c r="J11" s="80">
        <v>8</v>
      </c>
      <c r="K11" s="81" t="str">
        <f t="shared" si="2"/>
        <v xml:space="preserve">  ne</v>
      </c>
      <c r="L11" s="82" t="str">
        <f t="shared" si="15"/>
        <v/>
      </c>
      <c r="M11" s="80">
        <v>8</v>
      </c>
      <c r="N11" s="81" t="str">
        <f t="shared" si="3"/>
        <v xml:space="preserve">  út</v>
      </c>
      <c r="O11" s="82" t="str">
        <f t="shared" si="16"/>
        <v/>
      </c>
      <c r="P11" s="80">
        <v>8</v>
      </c>
      <c r="Q11" s="81" t="str">
        <f t="shared" si="4"/>
        <v xml:space="preserve">  pá</v>
      </c>
      <c r="R11" s="82" t="str">
        <f t="shared" si="17"/>
        <v/>
      </c>
      <c r="S11" s="80">
        <v>8</v>
      </c>
      <c r="T11" s="81" t="str">
        <f t="shared" si="5"/>
        <v xml:space="preserve">  ne</v>
      </c>
      <c r="U11" s="82" t="str">
        <f t="shared" si="18"/>
        <v/>
      </c>
      <c r="V11" s="80">
        <v>8</v>
      </c>
      <c r="W11" s="81" t="str">
        <f t="shared" si="6"/>
        <v xml:space="preserve">  st</v>
      </c>
      <c r="X11" s="82" t="str">
        <f t="shared" si="19"/>
        <v/>
      </c>
      <c r="Y11" s="80">
        <v>8</v>
      </c>
      <c r="Z11" s="81" t="str">
        <f t="shared" si="7"/>
        <v xml:space="preserve">  so</v>
      </c>
      <c r="AA11" s="82" t="str">
        <f t="shared" si="20"/>
        <v/>
      </c>
      <c r="AB11" s="80">
        <v>8</v>
      </c>
      <c r="AC11" s="81" t="str">
        <f t="shared" si="8"/>
        <v xml:space="preserve">  po</v>
      </c>
      <c r="AD11" s="82">
        <f t="shared" si="21"/>
        <v>41</v>
      </c>
      <c r="AE11" s="80">
        <v>8</v>
      </c>
      <c r="AF11" s="81" t="str">
        <f t="shared" si="9"/>
        <v xml:space="preserve">  čt</v>
      </c>
      <c r="AG11" s="82" t="str">
        <f t="shared" si="22"/>
        <v/>
      </c>
      <c r="AH11" s="80">
        <v>8</v>
      </c>
      <c r="AI11" s="81" t="str">
        <f t="shared" si="10"/>
        <v xml:space="preserve">  so</v>
      </c>
      <c r="AJ11" s="82" t="str">
        <f t="shared" si="23"/>
        <v/>
      </c>
      <c r="AN11" s="51" t="s">
        <v>68</v>
      </c>
      <c r="AO11" s="51" t="s">
        <v>69</v>
      </c>
    </row>
    <row r="12" spans="1:41" s="83" customFormat="1" ht="13.5" customHeight="1" x14ac:dyDescent="0.2">
      <c r="A12" s="80">
        <v>9</v>
      </c>
      <c r="B12" s="81" t="str">
        <f t="shared" si="11"/>
        <v xml:space="preserve">  út</v>
      </c>
      <c r="C12" s="82" t="str">
        <f t="shared" si="12"/>
        <v/>
      </c>
      <c r="D12" s="80">
        <v>9</v>
      </c>
      <c r="E12" s="81" t="str">
        <f t="shared" si="0"/>
        <v xml:space="preserve">  pá</v>
      </c>
      <c r="F12" s="82" t="str">
        <f t="shared" si="13"/>
        <v/>
      </c>
      <c r="G12" s="80">
        <v>9</v>
      </c>
      <c r="H12" s="81" t="str">
        <f t="shared" si="1"/>
        <v xml:space="preserve">  pá</v>
      </c>
      <c r="I12" s="82" t="str">
        <f t="shared" si="14"/>
        <v/>
      </c>
      <c r="J12" s="80">
        <v>9</v>
      </c>
      <c r="K12" s="81" t="str">
        <f t="shared" si="2"/>
        <v xml:space="preserve">  po</v>
      </c>
      <c r="L12" s="82">
        <f t="shared" si="15"/>
        <v>15</v>
      </c>
      <c r="M12" s="80">
        <v>9</v>
      </c>
      <c r="N12" s="81" t="str">
        <f t="shared" si="3"/>
        <v xml:space="preserve">  st</v>
      </c>
      <c r="O12" s="82" t="str">
        <f t="shared" si="16"/>
        <v/>
      </c>
      <c r="P12" s="80">
        <v>9</v>
      </c>
      <c r="Q12" s="81" t="str">
        <f t="shared" si="4"/>
        <v xml:space="preserve">  so</v>
      </c>
      <c r="R12" s="82" t="str">
        <f t="shared" si="17"/>
        <v/>
      </c>
      <c r="S12" s="80">
        <v>9</v>
      </c>
      <c r="T12" s="81" t="str">
        <f t="shared" si="5"/>
        <v xml:space="preserve">  po</v>
      </c>
      <c r="U12" s="82">
        <f t="shared" si="18"/>
        <v>28</v>
      </c>
      <c r="V12" s="80">
        <v>9</v>
      </c>
      <c r="W12" s="81" t="str">
        <f t="shared" si="6"/>
        <v xml:space="preserve">  čt</v>
      </c>
      <c r="X12" s="82" t="str">
        <f t="shared" si="19"/>
        <v/>
      </c>
      <c r="Y12" s="80">
        <v>9</v>
      </c>
      <c r="Z12" s="81" t="str">
        <f t="shared" si="7"/>
        <v xml:space="preserve">  ne</v>
      </c>
      <c r="AA12" s="82" t="str">
        <f t="shared" si="20"/>
        <v/>
      </c>
      <c r="AB12" s="80">
        <v>9</v>
      </c>
      <c r="AC12" s="81" t="str">
        <f t="shared" si="8"/>
        <v xml:space="preserve">  út</v>
      </c>
      <c r="AD12" s="82" t="str">
        <f t="shared" si="21"/>
        <v/>
      </c>
      <c r="AE12" s="80">
        <v>9</v>
      </c>
      <c r="AF12" s="81" t="str">
        <f t="shared" si="9"/>
        <v xml:space="preserve">  pá</v>
      </c>
      <c r="AG12" s="82" t="str">
        <f t="shared" si="22"/>
        <v/>
      </c>
      <c r="AH12" s="80">
        <v>9</v>
      </c>
      <c r="AI12" s="81" t="str">
        <f t="shared" si="10"/>
        <v xml:space="preserve">  ne</v>
      </c>
      <c r="AJ12" s="82" t="str">
        <f t="shared" si="23"/>
        <v/>
      </c>
      <c r="AN12" s="51" t="s">
        <v>70</v>
      </c>
      <c r="AO12" s="51" t="s">
        <v>71</v>
      </c>
    </row>
    <row r="13" spans="1:41" s="83" customFormat="1" ht="13.5" customHeight="1" x14ac:dyDescent="0.2">
      <c r="A13" s="80">
        <v>10</v>
      </c>
      <c r="B13" s="81" t="str">
        <f t="shared" si="11"/>
        <v xml:space="preserve">  st</v>
      </c>
      <c r="C13" s="82" t="str">
        <f t="shared" si="12"/>
        <v/>
      </c>
      <c r="D13" s="80">
        <v>10</v>
      </c>
      <c r="E13" s="81" t="str">
        <f t="shared" si="0"/>
        <v xml:space="preserve">  so</v>
      </c>
      <c r="F13" s="82" t="str">
        <f t="shared" si="13"/>
        <v/>
      </c>
      <c r="G13" s="80">
        <v>10</v>
      </c>
      <c r="H13" s="81" t="str">
        <f t="shared" si="1"/>
        <v xml:space="preserve">  so</v>
      </c>
      <c r="I13" s="82" t="str">
        <f t="shared" si="14"/>
        <v/>
      </c>
      <c r="J13" s="80">
        <v>10</v>
      </c>
      <c r="K13" s="81" t="str">
        <f t="shared" si="2"/>
        <v xml:space="preserve">  út</v>
      </c>
      <c r="L13" s="82" t="str">
        <f t="shared" si="15"/>
        <v/>
      </c>
      <c r="M13" s="80">
        <v>10</v>
      </c>
      <c r="N13" s="81" t="str">
        <f t="shared" si="3"/>
        <v xml:space="preserve">  čt</v>
      </c>
      <c r="O13" s="82" t="str">
        <f t="shared" si="16"/>
        <v/>
      </c>
      <c r="P13" s="80">
        <v>10</v>
      </c>
      <c r="Q13" s="81" t="str">
        <f t="shared" si="4"/>
        <v xml:space="preserve">  ne</v>
      </c>
      <c r="R13" s="82" t="str">
        <f t="shared" si="17"/>
        <v/>
      </c>
      <c r="S13" s="80">
        <v>10</v>
      </c>
      <c r="T13" s="81" t="str">
        <f t="shared" si="5"/>
        <v xml:space="preserve">  út</v>
      </c>
      <c r="U13" s="82" t="str">
        <f t="shared" si="18"/>
        <v/>
      </c>
      <c r="V13" s="80">
        <v>10</v>
      </c>
      <c r="W13" s="81" t="str">
        <f t="shared" si="6"/>
        <v xml:space="preserve">  pá</v>
      </c>
      <c r="X13" s="82" t="str">
        <f t="shared" si="19"/>
        <v/>
      </c>
      <c r="Y13" s="80">
        <v>10</v>
      </c>
      <c r="Z13" s="81" t="str">
        <f t="shared" si="7"/>
        <v xml:space="preserve">  po</v>
      </c>
      <c r="AA13" s="82">
        <f t="shared" si="20"/>
        <v>37</v>
      </c>
      <c r="AB13" s="80">
        <v>10</v>
      </c>
      <c r="AC13" s="81" t="str">
        <f t="shared" si="8"/>
        <v xml:space="preserve">  st</v>
      </c>
      <c r="AD13" s="82" t="str">
        <f t="shared" si="21"/>
        <v/>
      </c>
      <c r="AE13" s="80">
        <v>10</v>
      </c>
      <c r="AF13" s="81" t="str">
        <f t="shared" si="9"/>
        <v xml:space="preserve">  so</v>
      </c>
      <c r="AG13" s="82" t="str">
        <f t="shared" si="22"/>
        <v/>
      </c>
      <c r="AH13" s="80">
        <v>10</v>
      </c>
      <c r="AI13" s="81" t="str">
        <f t="shared" si="10"/>
        <v xml:space="preserve">  po</v>
      </c>
      <c r="AJ13" s="82">
        <f t="shared" si="23"/>
        <v>50</v>
      </c>
      <c r="AN13" s="51" t="s">
        <v>72</v>
      </c>
      <c r="AO13" s="51" t="s">
        <v>73</v>
      </c>
    </row>
    <row r="14" spans="1:41" s="83" customFormat="1" ht="13.5" customHeight="1" x14ac:dyDescent="0.2">
      <c r="A14" s="80">
        <v>11</v>
      </c>
      <c r="B14" s="81" t="str">
        <f t="shared" si="11"/>
        <v xml:space="preserve">  čt</v>
      </c>
      <c r="C14" s="82" t="str">
        <f t="shared" si="12"/>
        <v/>
      </c>
      <c r="D14" s="80">
        <v>11</v>
      </c>
      <c r="E14" s="81" t="str">
        <f t="shared" si="0"/>
        <v xml:space="preserve">  ne</v>
      </c>
      <c r="F14" s="82" t="str">
        <f t="shared" si="13"/>
        <v/>
      </c>
      <c r="G14" s="80">
        <v>11</v>
      </c>
      <c r="H14" s="81" t="str">
        <f t="shared" si="1"/>
        <v xml:space="preserve">  ne</v>
      </c>
      <c r="I14" s="82" t="str">
        <f t="shared" si="14"/>
        <v/>
      </c>
      <c r="J14" s="80">
        <v>11</v>
      </c>
      <c r="K14" s="81" t="str">
        <f t="shared" si="2"/>
        <v xml:space="preserve">  st</v>
      </c>
      <c r="L14" s="82" t="str">
        <f t="shared" si="15"/>
        <v/>
      </c>
      <c r="M14" s="80">
        <v>11</v>
      </c>
      <c r="N14" s="81" t="str">
        <f t="shared" si="3"/>
        <v xml:space="preserve">  pá</v>
      </c>
      <c r="O14" s="82" t="str">
        <f t="shared" si="16"/>
        <v/>
      </c>
      <c r="P14" s="80">
        <v>11</v>
      </c>
      <c r="Q14" s="81" t="str">
        <f t="shared" si="4"/>
        <v xml:space="preserve">  po</v>
      </c>
      <c r="R14" s="82">
        <f t="shared" si="17"/>
        <v>24</v>
      </c>
      <c r="S14" s="80">
        <v>11</v>
      </c>
      <c r="T14" s="81" t="str">
        <f t="shared" si="5"/>
        <v xml:space="preserve">  st</v>
      </c>
      <c r="U14" s="82" t="str">
        <f t="shared" si="18"/>
        <v/>
      </c>
      <c r="V14" s="80">
        <v>11</v>
      </c>
      <c r="W14" s="81" t="str">
        <f t="shared" si="6"/>
        <v xml:space="preserve">  so</v>
      </c>
      <c r="X14" s="82" t="str">
        <f t="shared" si="19"/>
        <v/>
      </c>
      <c r="Y14" s="80">
        <v>11</v>
      </c>
      <c r="Z14" s="81" t="str">
        <f t="shared" si="7"/>
        <v xml:space="preserve">  út</v>
      </c>
      <c r="AA14" s="82" t="str">
        <f t="shared" si="20"/>
        <v/>
      </c>
      <c r="AB14" s="80">
        <v>11</v>
      </c>
      <c r="AC14" s="81" t="str">
        <f t="shared" si="8"/>
        <v xml:space="preserve">  čt</v>
      </c>
      <c r="AD14" s="82" t="str">
        <f t="shared" si="21"/>
        <v/>
      </c>
      <c r="AE14" s="80">
        <v>11</v>
      </c>
      <c r="AF14" s="81" t="str">
        <f t="shared" si="9"/>
        <v xml:space="preserve">  ne</v>
      </c>
      <c r="AG14" s="82" t="str">
        <f t="shared" si="22"/>
        <v/>
      </c>
      <c r="AH14" s="80">
        <v>11</v>
      </c>
      <c r="AI14" s="81" t="str">
        <f t="shared" si="10"/>
        <v xml:space="preserve">  út</v>
      </c>
      <c r="AJ14" s="82" t="str">
        <f t="shared" si="23"/>
        <v/>
      </c>
      <c r="AN14" s="51" t="s">
        <v>74</v>
      </c>
      <c r="AO14" s="51" t="s">
        <v>75</v>
      </c>
    </row>
    <row r="15" spans="1:41" s="83" customFormat="1" ht="13.5" customHeight="1" x14ac:dyDescent="0.2">
      <c r="A15" s="80">
        <v>12</v>
      </c>
      <c r="B15" s="81" t="str">
        <f t="shared" si="11"/>
        <v xml:space="preserve">  pá</v>
      </c>
      <c r="C15" s="82" t="str">
        <f t="shared" si="12"/>
        <v/>
      </c>
      <c r="D15" s="80">
        <v>12</v>
      </c>
      <c r="E15" s="81" t="str">
        <f t="shared" si="0"/>
        <v xml:space="preserve">  po</v>
      </c>
      <c r="F15" s="82">
        <f t="shared" si="13"/>
        <v>7</v>
      </c>
      <c r="G15" s="80">
        <v>12</v>
      </c>
      <c r="H15" s="81" t="str">
        <f t="shared" si="1"/>
        <v xml:space="preserve">  po</v>
      </c>
      <c r="I15" s="82">
        <f t="shared" si="14"/>
        <v>11</v>
      </c>
      <c r="J15" s="80">
        <v>12</v>
      </c>
      <c r="K15" s="81" t="str">
        <f t="shared" si="2"/>
        <v xml:space="preserve">  čt</v>
      </c>
      <c r="L15" s="82" t="str">
        <f t="shared" si="15"/>
        <v/>
      </c>
      <c r="M15" s="80">
        <v>12</v>
      </c>
      <c r="N15" s="81" t="str">
        <f t="shared" si="3"/>
        <v xml:space="preserve">  so</v>
      </c>
      <c r="O15" s="82" t="str">
        <f t="shared" si="16"/>
        <v/>
      </c>
      <c r="P15" s="80">
        <v>12</v>
      </c>
      <c r="Q15" s="81" t="str">
        <f t="shared" si="4"/>
        <v xml:space="preserve">  út</v>
      </c>
      <c r="R15" s="82" t="str">
        <f t="shared" si="17"/>
        <v/>
      </c>
      <c r="S15" s="80">
        <v>12</v>
      </c>
      <c r="T15" s="81" t="str">
        <f t="shared" si="5"/>
        <v xml:space="preserve">  čt</v>
      </c>
      <c r="U15" s="82" t="str">
        <f t="shared" si="18"/>
        <v/>
      </c>
      <c r="V15" s="80">
        <v>12</v>
      </c>
      <c r="W15" s="81" t="str">
        <f t="shared" si="6"/>
        <v xml:space="preserve">  ne</v>
      </c>
      <c r="X15" s="82" t="str">
        <f t="shared" si="19"/>
        <v/>
      </c>
      <c r="Y15" s="80">
        <v>12</v>
      </c>
      <c r="Z15" s="81" t="str">
        <f t="shared" si="7"/>
        <v xml:space="preserve">  st</v>
      </c>
      <c r="AA15" s="82" t="str">
        <f t="shared" si="20"/>
        <v/>
      </c>
      <c r="AB15" s="80">
        <v>12</v>
      </c>
      <c r="AC15" s="81" t="str">
        <f t="shared" si="8"/>
        <v xml:space="preserve">  pá</v>
      </c>
      <c r="AD15" s="82" t="str">
        <f t="shared" si="21"/>
        <v/>
      </c>
      <c r="AE15" s="80">
        <v>12</v>
      </c>
      <c r="AF15" s="81" t="str">
        <f t="shared" si="9"/>
        <v xml:space="preserve">  po</v>
      </c>
      <c r="AG15" s="82">
        <f t="shared" si="22"/>
        <v>46</v>
      </c>
      <c r="AH15" s="80">
        <v>12</v>
      </c>
      <c r="AI15" s="81" t="str">
        <f t="shared" si="10"/>
        <v xml:space="preserve">  st</v>
      </c>
      <c r="AJ15" s="82" t="str">
        <f t="shared" si="23"/>
        <v/>
      </c>
      <c r="AN15" s="51" t="s">
        <v>76</v>
      </c>
      <c r="AO15" s="51" t="s">
        <v>77</v>
      </c>
    </row>
    <row r="16" spans="1:41" s="83" customFormat="1" ht="13.5" customHeight="1" x14ac:dyDescent="0.2">
      <c r="A16" s="80">
        <v>13</v>
      </c>
      <c r="B16" s="81" t="str">
        <f t="shared" si="11"/>
        <v xml:space="preserve">  so</v>
      </c>
      <c r="C16" s="82" t="str">
        <f t="shared" si="12"/>
        <v/>
      </c>
      <c r="D16" s="80">
        <v>13</v>
      </c>
      <c r="E16" s="81" t="str">
        <f t="shared" si="0"/>
        <v xml:space="preserve">  út</v>
      </c>
      <c r="F16" s="82" t="str">
        <f t="shared" si="13"/>
        <v/>
      </c>
      <c r="G16" s="80">
        <v>13</v>
      </c>
      <c r="H16" s="81" t="str">
        <f t="shared" si="1"/>
        <v xml:space="preserve">  út</v>
      </c>
      <c r="I16" s="82" t="str">
        <f t="shared" si="14"/>
        <v/>
      </c>
      <c r="J16" s="80">
        <v>13</v>
      </c>
      <c r="K16" s="81" t="str">
        <f t="shared" si="2"/>
        <v xml:space="preserve">  pá</v>
      </c>
      <c r="L16" s="82" t="str">
        <f t="shared" si="15"/>
        <v/>
      </c>
      <c r="M16" s="80">
        <v>13</v>
      </c>
      <c r="N16" s="81" t="str">
        <f t="shared" si="3"/>
        <v xml:space="preserve">  ne</v>
      </c>
      <c r="O16" s="82" t="str">
        <f t="shared" si="16"/>
        <v/>
      </c>
      <c r="P16" s="80">
        <v>13</v>
      </c>
      <c r="Q16" s="81" t="str">
        <f t="shared" si="4"/>
        <v xml:space="preserve">  st</v>
      </c>
      <c r="R16" s="82" t="str">
        <f t="shared" si="17"/>
        <v/>
      </c>
      <c r="S16" s="80">
        <v>13</v>
      </c>
      <c r="T16" s="81" t="str">
        <f t="shared" si="5"/>
        <v xml:space="preserve">  pá</v>
      </c>
      <c r="U16" s="82" t="str">
        <f t="shared" si="18"/>
        <v/>
      </c>
      <c r="V16" s="80">
        <v>13</v>
      </c>
      <c r="W16" s="81" t="str">
        <f t="shared" si="6"/>
        <v xml:space="preserve">  po</v>
      </c>
      <c r="X16" s="82">
        <f t="shared" si="19"/>
        <v>33</v>
      </c>
      <c r="Y16" s="80">
        <v>13</v>
      </c>
      <c r="Z16" s="81" t="str">
        <f t="shared" si="7"/>
        <v xml:space="preserve">  čt</v>
      </c>
      <c r="AA16" s="82" t="str">
        <f t="shared" si="20"/>
        <v/>
      </c>
      <c r="AB16" s="80">
        <v>13</v>
      </c>
      <c r="AC16" s="81" t="str">
        <f t="shared" si="8"/>
        <v xml:space="preserve">  so</v>
      </c>
      <c r="AD16" s="82" t="str">
        <f t="shared" si="21"/>
        <v/>
      </c>
      <c r="AE16" s="80">
        <v>13</v>
      </c>
      <c r="AF16" s="81" t="str">
        <f t="shared" si="9"/>
        <v xml:space="preserve">  út</v>
      </c>
      <c r="AG16" s="82" t="str">
        <f t="shared" si="22"/>
        <v/>
      </c>
      <c r="AH16" s="80">
        <v>13</v>
      </c>
      <c r="AI16" s="81" t="str">
        <f t="shared" si="10"/>
        <v xml:space="preserve">  čt</v>
      </c>
      <c r="AJ16" s="82" t="str">
        <f t="shared" si="23"/>
        <v/>
      </c>
      <c r="AN16" s="51" t="s">
        <v>78</v>
      </c>
      <c r="AO16" s="51" t="s">
        <v>79</v>
      </c>
    </row>
    <row r="17" spans="1:41" s="83" customFormat="1" ht="13.5" customHeight="1" x14ac:dyDescent="0.2">
      <c r="A17" s="80">
        <v>14</v>
      </c>
      <c r="B17" s="81" t="str">
        <f t="shared" si="11"/>
        <v xml:space="preserve">  ne</v>
      </c>
      <c r="C17" s="82" t="str">
        <f t="shared" si="12"/>
        <v/>
      </c>
      <c r="D17" s="80">
        <v>14</v>
      </c>
      <c r="E17" s="81" t="str">
        <f t="shared" si="0"/>
        <v xml:space="preserve">  st</v>
      </c>
      <c r="F17" s="82" t="str">
        <f t="shared" si="13"/>
        <v/>
      </c>
      <c r="G17" s="80">
        <v>14</v>
      </c>
      <c r="H17" s="81" t="str">
        <f t="shared" si="1"/>
        <v xml:space="preserve">  st</v>
      </c>
      <c r="I17" s="82" t="str">
        <f t="shared" si="14"/>
        <v/>
      </c>
      <c r="J17" s="80">
        <v>14</v>
      </c>
      <c r="K17" s="81" t="str">
        <f t="shared" si="2"/>
        <v xml:space="preserve">  so</v>
      </c>
      <c r="L17" s="82" t="str">
        <f t="shared" si="15"/>
        <v/>
      </c>
      <c r="M17" s="80">
        <v>14</v>
      </c>
      <c r="N17" s="81" t="str">
        <f t="shared" si="3"/>
        <v xml:space="preserve">  po</v>
      </c>
      <c r="O17" s="82">
        <f t="shared" si="16"/>
        <v>20</v>
      </c>
      <c r="P17" s="80">
        <v>14</v>
      </c>
      <c r="Q17" s="81" t="str">
        <f t="shared" si="4"/>
        <v xml:space="preserve">  čt</v>
      </c>
      <c r="R17" s="82" t="str">
        <f t="shared" si="17"/>
        <v/>
      </c>
      <c r="S17" s="80">
        <v>14</v>
      </c>
      <c r="T17" s="81" t="str">
        <f t="shared" si="5"/>
        <v xml:space="preserve">  so</v>
      </c>
      <c r="U17" s="82" t="str">
        <f t="shared" si="18"/>
        <v/>
      </c>
      <c r="V17" s="80">
        <v>14</v>
      </c>
      <c r="W17" s="81" t="str">
        <f t="shared" si="6"/>
        <v xml:space="preserve">  út</v>
      </c>
      <c r="X17" s="82" t="str">
        <f t="shared" si="19"/>
        <v/>
      </c>
      <c r="Y17" s="80">
        <v>14</v>
      </c>
      <c r="Z17" s="81" t="str">
        <f t="shared" si="7"/>
        <v xml:space="preserve">  pá</v>
      </c>
      <c r="AA17" s="82" t="str">
        <f t="shared" si="20"/>
        <v/>
      </c>
      <c r="AB17" s="80">
        <v>14</v>
      </c>
      <c r="AC17" s="81" t="str">
        <f t="shared" si="8"/>
        <v xml:space="preserve">  ne</v>
      </c>
      <c r="AD17" s="82" t="str">
        <f t="shared" si="21"/>
        <v/>
      </c>
      <c r="AE17" s="80">
        <v>14</v>
      </c>
      <c r="AF17" s="81" t="str">
        <f t="shared" si="9"/>
        <v xml:space="preserve">  st</v>
      </c>
      <c r="AG17" s="82" t="str">
        <f t="shared" si="22"/>
        <v/>
      </c>
      <c r="AH17" s="80">
        <v>14</v>
      </c>
      <c r="AI17" s="81" t="str">
        <f t="shared" si="10"/>
        <v xml:space="preserve">  pá</v>
      </c>
      <c r="AJ17" s="82" t="str">
        <f t="shared" si="23"/>
        <v/>
      </c>
      <c r="AN17" s="51" t="s">
        <v>80</v>
      </c>
      <c r="AO17" s="51" t="s">
        <v>81</v>
      </c>
    </row>
    <row r="18" spans="1:41" s="83" customFormat="1" ht="13.5" customHeight="1" x14ac:dyDescent="0.2">
      <c r="A18" s="80">
        <v>15</v>
      </c>
      <c r="B18" s="81" t="str">
        <f t="shared" si="11"/>
        <v xml:space="preserve">  po</v>
      </c>
      <c r="C18" s="82">
        <f t="shared" si="12"/>
        <v>3</v>
      </c>
      <c r="D18" s="80">
        <v>15</v>
      </c>
      <c r="E18" s="81" t="str">
        <f t="shared" si="0"/>
        <v xml:space="preserve">  čt</v>
      </c>
      <c r="F18" s="82" t="str">
        <f t="shared" si="13"/>
        <v/>
      </c>
      <c r="G18" s="80">
        <v>15</v>
      </c>
      <c r="H18" s="81" t="str">
        <f t="shared" si="1"/>
        <v xml:space="preserve">  čt</v>
      </c>
      <c r="I18" s="82" t="str">
        <f t="shared" si="14"/>
        <v/>
      </c>
      <c r="J18" s="80">
        <v>15</v>
      </c>
      <c r="K18" s="81" t="str">
        <f t="shared" si="2"/>
        <v xml:space="preserve">  ne</v>
      </c>
      <c r="L18" s="82" t="str">
        <f t="shared" si="15"/>
        <v/>
      </c>
      <c r="M18" s="80">
        <v>15</v>
      </c>
      <c r="N18" s="81" t="str">
        <f t="shared" si="3"/>
        <v xml:space="preserve">  út</v>
      </c>
      <c r="O18" s="82" t="str">
        <f t="shared" si="16"/>
        <v/>
      </c>
      <c r="P18" s="80">
        <v>15</v>
      </c>
      <c r="Q18" s="81" t="str">
        <f t="shared" si="4"/>
        <v xml:space="preserve">  pá</v>
      </c>
      <c r="R18" s="82" t="str">
        <f t="shared" si="17"/>
        <v/>
      </c>
      <c r="S18" s="80">
        <v>15</v>
      </c>
      <c r="T18" s="81" t="str">
        <f t="shared" si="5"/>
        <v xml:space="preserve">  ne</v>
      </c>
      <c r="U18" s="82" t="str">
        <f t="shared" si="18"/>
        <v/>
      </c>
      <c r="V18" s="80">
        <v>15</v>
      </c>
      <c r="W18" s="81" t="str">
        <f t="shared" si="6"/>
        <v xml:space="preserve">  st</v>
      </c>
      <c r="X18" s="82" t="str">
        <f t="shared" si="19"/>
        <v/>
      </c>
      <c r="Y18" s="80">
        <v>15</v>
      </c>
      <c r="Z18" s="81" t="str">
        <f t="shared" si="7"/>
        <v xml:space="preserve">  so</v>
      </c>
      <c r="AA18" s="82" t="str">
        <f t="shared" si="20"/>
        <v/>
      </c>
      <c r="AB18" s="80">
        <v>15</v>
      </c>
      <c r="AC18" s="81" t="str">
        <f t="shared" si="8"/>
        <v xml:space="preserve">  po</v>
      </c>
      <c r="AD18" s="82">
        <f t="shared" si="21"/>
        <v>42</v>
      </c>
      <c r="AE18" s="80">
        <v>15</v>
      </c>
      <c r="AF18" s="81" t="str">
        <f t="shared" si="9"/>
        <v xml:space="preserve">  čt</v>
      </c>
      <c r="AG18" s="82" t="str">
        <f t="shared" si="22"/>
        <v/>
      </c>
      <c r="AH18" s="80">
        <v>15</v>
      </c>
      <c r="AI18" s="81" t="str">
        <f t="shared" si="10"/>
        <v xml:space="preserve">  so</v>
      </c>
      <c r="AJ18" s="82" t="str">
        <f t="shared" si="23"/>
        <v/>
      </c>
      <c r="AN18" s="51" t="s">
        <v>82</v>
      </c>
      <c r="AO18" s="51" t="s">
        <v>83</v>
      </c>
    </row>
    <row r="19" spans="1:41" s="83" customFormat="1" ht="13.5" customHeight="1" x14ac:dyDescent="0.2">
      <c r="A19" s="80">
        <v>16</v>
      </c>
      <c r="B19" s="81" t="str">
        <f t="shared" si="11"/>
        <v xml:space="preserve">  út</v>
      </c>
      <c r="C19" s="82" t="str">
        <f t="shared" si="12"/>
        <v/>
      </c>
      <c r="D19" s="80">
        <v>16</v>
      </c>
      <c r="E19" s="81" t="str">
        <f t="shared" si="0"/>
        <v xml:space="preserve">  pá</v>
      </c>
      <c r="F19" s="82" t="str">
        <f t="shared" si="13"/>
        <v/>
      </c>
      <c r="G19" s="80">
        <v>16</v>
      </c>
      <c r="H19" s="81" t="str">
        <f t="shared" si="1"/>
        <v xml:space="preserve">  pá</v>
      </c>
      <c r="I19" s="82" t="str">
        <f t="shared" si="14"/>
        <v/>
      </c>
      <c r="J19" s="80">
        <v>16</v>
      </c>
      <c r="K19" s="81" t="str">
        <f t="shared" si="2"/>
        <v xml:space="preserve">  po</v>
      </c>
      <c r="L19" s="82">
        <f t="shared" si="15"/>
        <v>16</v>
      </c>
      <c r="M19" s="80">
        <v>16</v>
      </c>
      <c r="N19" s="81" t="str">
        <f t="shared" si="3"/>
        <v xml:space="preserve">  st</v>
      </c>
      <c r="O19" s="82" t="str">
        <f t="shared" si="16"/>
        <v/>
      </c>
      <c r="P19" s="80">
        <v>16</v>
      </c>
      <c r="Q19" s="81" t="str">
        <f t="shared" si="4"/>
        <v xml:space="preserve">  so</v>
      </c>
      <c r="R19" s="82" t="str">
        <f t="shared" si="17"/>
        <v/>
      </c>
      <c r="S19" s="80">
        <v>16</v>
      </c>
      <c r="T19" s="81" t="str">
        <f t="shared" si="5"/>
        <v xml:space="preserve">  po</v>
      </c>
      <c r="U19" s="82">
        <f t="shared" si="18"/>
        <v>29</v>
      </c>
      <c r="V19" s="80">
        <v>16</v>
      </c>
      <c r="W19" s="81" t="str">
        <f t="shared" si="6"/>
        <v xml:space="preserve">  čt</v>
      </c>
      <c r="X19" s="82" t="str">
        <f t="shared" si="19"/>
        <v/>
      </c>
      <c r="Y19" s="80">
        <v>16</v>
      </c>
      <c r="Z19" s="81" t="str">
        <f t="shared" si="7"/>
        <v xml:space="preserve">  ne</v>
      </c>
      <c r="AA19" s="82" t="str">
        <f t="shared" si="20"/>
        <v/>
      </c>
      <c r="AB19" s="80">
        <v>16</v>
      </c>
      <c r="AC19" s="81" t="str">
        <f t="shared" si="8"/>
        <v xml:space="preserve">  út</v>
      </c>
      <c r="AD19" s="82" t="str">
        <f t="shared" si="21"/>
        <v/>
      </c>
      <c r="AE19" s="80">
        <v>16</v>
      </c>
      <c r="AF19" s="81" t="str">
        <f t="shared" si="9"/>
        <v xml:space="preserve">  pá</v>
      </c>
      <c r="AG19" s="82" t="str">
        <f t="shared" si="22"/>
        <v/>
      </c>
      <c r="AH19" s="80">
        <v>16</v>
      </c>
      <c r="AI19" s="81" t="str">
        <f t="shared" si="10"/>
        <v xml:space="preserve">  ne</v>
      </c>
      <c r="AJ19" s="82" t="str">
        <f t="shared" si="23"/>
        <v/>
      </c>
      <c r="AN19" s="51" t="s">
        <v>84</v>
      </c>
      <c r="AO19" s="51" t="s">
        <v>85</v>
      </c>
    </row>
    <row r="20" spans="1:41" s="85" customFormat="1" ht="13.5" customHeight="1" x14ac:dyDescent="0.2">
      <c r="A20" s="80">
        <v>17</v>
      </c>
      <c r="B20" s="81" t="str">
        <f t="shared" si="11"/>
        <v xml:space="preserve">  st</v>
      </c>
      <c r="C20" s="82" t="str">
        <f t="shared" si="12"/>
        <v/>
      </c>
      <c r="D20" s="80">
        <v>17</v>
      </c>
      <c r="E20" s="81" t="str">
        <f t="shared" si="0"/>
        <v xml:space="preserve">  so</v>
      </c>
      <c r="F20" s="82" t="str">
        <f t="shared" si="13"/>
        <v/>
      </c>
      <c r="G20" s="80">
        <v>17</v>
      </c>
      <c r="H20" s="81" t="str">
        <f t="shared" si="1"/>
        <v xml:space="preserve">  so</v>
      </c>
      <c r="I20" s="82" t="str">
        <f t="shared" si="14"/>
        <v/>
      </c>
      <c r="J20" s="80">
        <v>17</v>
      </c>
      <c r="K20" s="81" t="str">
        <f t="shared" si="2"/>
        <v xml:space="preserve">  út</v>
      </c>
      <c r="L20" s="82" t="str">
        <f t="shared" si="15"/>
        <v/>
      </c>
      <c r="M20" s="80">
        <v>17</v>
      </c>
      <c r="N20" s="81" t="str">
        <f t="shared" si="3"/>
        <v xml:space="preserve">  čt</v>
      </c>
      <c r="O20" s="82" t="str">
        <f t="shared" si="16"/>
        <v/>
      </c>
      <c r="P20" s="80">
        <v>17</v>
      </c>
      <c r="Q20" s="81" t="str">
        <f t="shared" si="4"/>
        <v xml:space="preserve">  ne</v>
      </c>
      <c r="R20" s="82" t="str">
        <f t="shared" si="17"/>
        <v/>
      </c>
      <c r="S20" s="80">
        <v>17</v>
      </c>
      <c r="T20" s="81" t="str">
        <f t="shared" si="5"/>
        <v xml:space="preserve">  út</v>
      </c>
      <c r="U20" s="82" t="str">
        <f t="shared" si="18"/>
        <v/>
      </c>
      <c r="V20" s="80">
        <v>17</v>
      </c>
      <c r="W20" s="81" t="str">
        <f t="shared" si="6"/>
        <v xml:space="preserve">  pá</v>
      </c>
      <c r="X20" s="82" t="str">
        <f t="shared" si="19"/>
        <v/>
      </c>
      <c r="Y20" s="80">
        <v>17</v>
      </c>
      <c r="Z20" s="81" t="str">
        <f t="shared" si="7"/>
        <v xml:space="preserve">  po</v>
      </c>
      <c r="AA20" s="82">
        <f t="shared" si="20"/>
        <v>38</v>
      </c>
      <c r="AB20" s="80">
        <v>17</v>
      </c>
      <c r="AC20" s="81" t="str">
        <f t="shared" si="8"/>
        <v xml:space="preserve">  st</v>
      </c>
      <c r="AD20" s="82" t="str">
        <f t="shared" si="21"/>
        <v/>
      </c>
      <c r="AE20" s="80">
        <v>17</v>
      </c>
      <c r="AF20" s="81" t="str">
        <f t="shared" si="9"/>
        <v xml:space="preserve">  so</v>
      </c>
      <c r="AG20" s="82" t="str">
        <f t="shared" si="22"/>
        <v/>
      </c>
      <c r="AH20" s="80">
        <v>17</v>
      </c>
      <c r="AI20" s="81" t="str">
        <f t="shared" si="10"/>
        <v xml:space="preserve">  po</v>
      </c>
      <c r="AJ20" s="82">
        <f t="shared" si="23"/>
        <v>51</v>
      </c>
      <c r="AN20" s="51" t="s">
        <v>86</v>
      </c>
      <c r="AO20" s="51" t="s">
        <v>87</v>
      </c>
    </row>
    <row r="21" spans="1:41" s="85" customFormat="1" ht="13.5" customHeight="1" x14ac:dyDescent="0.2">
      <c r="A21" s="80">
        <v>18</v>
      </c>
      <c r="B21" s="81" t="str">
        <f t="shared" si="11"/>
        <v xml:space="preserve">  čt</v>
      </c>
      <c r="C21" s="82" t="str">
        <f t="shared" si="12"/>
        <v/>
      </c>
      <c r="D21" s="80">
        <v>18</v>
      </c>
      <c r="E21" s="81" t="str">
        <f t="shared" si="0"/>
        <v xml:space="preserve">  ne</v>
      </c>
      <c r="F21" s="82" t="str">
        <f t="shared" si="13"/>
        <v/>
      </c>
      <c r="G21" s="80">
        <v>18</v>
      </c>
      <c r="H21" s="81" t="str">
        <f t="shared" si="1"/>
        <v xml:space="preserve">  ne</v>
      </c>
      <c r="I21" s="82" t="str">
        <f t="shared" si="14"/>
        <v/>
      </c>
      <c r="J21" s="80">
        <v>18</v>
      </c>
      <c r="K21" s="81" t="str">
        <f t="shared" si="2"/>
        <v xml:space="preserve">  st</v>
      </c>
      <c r="L21" s="82" t="str">
        <f t="shared" si="15"/>
        <v/>
      </c>
      <c r="M21" s="80">
        <v>18</v>
      </c>
      <c r="N21" s="81" t="str">
        <f t="shared" si="3"/>
        <v xml:space="preserve">  pá</v>
      </c>
      <c r="O21" s="82" t="str">
        <f t="shared" si="16"/>
        <v/>
      </c>
      <c r="P21" s="80">
        <v>18</v>
      </c>
      <c r="Q21" s="81" t="str">
        <f t="shared" si="4"/>
        <v xml:space="preserve">  po</v>
      </c>
      <c r="R21" s="82">
        <f t="shared" si="17"/>
        <v>25</v>
      </c>
      <c r="S21" s="80">
        <v>18</v>
      </c>
      <c r="T21" s="81" t="str">
        <f t="shared" si="5"/>
        <v xml:space="preserve">  st</v>
      </c>
      <c r="U21" s="82" t="str">
        <f t="shared" si="18"/>
        <v/>
      </c>
      <c r="V21" s="80">
        <v>18</v>
      </c>
      <c r="W21" s="81" t="str">
        <f t="shared" si="6"/>
        <v xml:space="preserve">  so</v>
      </c>
      <c r="X21" s="82" t="str">
        <f t="shared" si="19"/>
        <v/>
      </c>
      <c r="Y21" s="80">
        <v>18</v>
      </c>
      <c r="Z21" s="81" t="str">
        <f t="shared" si="7"/>
        <v xml:space="preserve">  út</v>
      </c>
      <c r="AA21" s="82" t="str">
        <f t="shared" si="20"/>
        <v/>
      </c>
      <c r="AB21" s="80">
        <v>18</v>
      </c>
      <c r="AC21" s="81" t="str">
        <f t="shared" si="8"/>
        <v xml:space="preserve">  čt</v>
      </c>
      <c r="AD21" s="82" t="str">
        <f t="shared" si="21"/>
        <v/>
      </c>
      <c r="AE21" s="80">
        <v>18</v>
      </c>
      <c r="AF21" s="81" t="str">
        <f t="shared" si="9"/>
        <v xml:space="preserve">  ne</v>
      </c>
      <c r="AG21" s="82" t="str">
        <f t="shared" si="22"/>
        <v/>
      </c>
      <c r="AH21" s="80">
        <v>18</v>
      </c>
      <c r="AI21" s="81" t="str">
        <f t="shared" si="10"/>
        <v xml:space="preserve">  út</v>
      </c>
      <c r="AJ21" s="82" t="str">
        <f t="shared" si="23"/>
        <v/>
      </c>
      <c r="AN21" s="51" t="s">
        <v>88</v>
      </c>
      <c r="AO21" s="51" t="s">
        <v>89</v>
      </c>
    </row>
    <row r="22" spans="1:41" s="85" customFormat="1" ht="13.5" customHeight="1" x14ac:dyDescent="0.2">
      <c r="A22" s="80">
        <v>19</v>
      </c>
      <c r="B22" s="81" t="str">
        <f t="shared" si="11"/>
        <v xml:space="preserve">  pá</v>
      </c>
      <c r="C22" s="82" t="str">
        <f t="shared" si="12"/>
        <v/>
      </c>
      <c r="D22" s="80">
        <v>19</v>
      </c>
      <c r="E22" s="81" t="str">
        <f t="shared" si="0"/>
        <v xml:space="preserve">  po</v>
      </c>
      <c r="F22" s="82">
        <f t="shared" si="13"/>
        <v>8</v>
      </c>
      <c r="G22" s="80">
        <v>19</v>
      </c>
      <c r="H22" s="81" t="str">
        <f t="shared" si="1"/>
        <v xml:space="preserve">  po</v>
      </c>
      <c r="I22" s="82">
        <f t="shared" si="14"/>
        <v>12</v>
      </c>
      <c r="J22" s="80">
        <v>19</v>
      </c>
      <c r="K22" s="81" t="str">
        <f t="shared" si="2"/>
        <v xml:space="preserve">  čt</v>
      </c>
      <c r="L22" s="82" t="str">
        <f t="shared" si="15"/>
        <v/>
      </c>
      <c r="M22" s="80">
        <v>19</v>
      </c>
      <c r="N22" s="81" t="str">
        <f t="shared" si="3"/>
        <v xml:space="preserve">  so</v>
      </c>
      <c r="O22" s="82" t="str">
        <f t="shared" si="16"/>
        <v/>
      </c>
      <c r="P22" s="80">
        <v>19</v>
      </c>
      <c r="Q22" s="81" t="str">
        <f t="shared" si="4"/>
        <v xml:space="preserve">  út</v>
      </c>
      <c r="R22" s="82" t="str">
        <f t="shared" si="17"/>
        <v/>
      </c>
      <c r="S22" s="80">
        <v>19</v>
      </c>
      <c r="T22" s="81" t="str">
        <f t="shared" si="5"/>
        <v xml:space="preserve">  čt</v>
      </c>
      <c r="U22" s="82" t="str">
        <f t="shared" si="18"/>
        <v/>
      </c>
      <c r="V22" s="80">
        <v>19</v>
      </c>
      <c r="W22" s="81" t="str">
        <f t="shared" si="6"/>
        <v xml:space="preserve">  ne</v>
      </c>
      <c r="X22" s="82" t="str">
        <f t="shared" si="19"/>
        <v/>
      </c>
      <c r="Y22" s="80">
        <v>19</v>
      </c>
      <c r="Z22" s="81" t="str">
        <f t="shared" si="7"/>
        <v xml:space="preserve">  st</v>
      </c>
      <c r="AA22" s="82" t="str">
        <f t="shared" si="20"/>
        <v/>
      </c>
      <c r="AB22" s="80">
        <v>19</v>
      </c>
      <c r="AC22" s="81" t="str">
        <f t="shared" si="8"/>
        <v xml:space="preserve">  pá</v>
      </c>
      <c r="AD22" s="82" t="str">
        <f t="shared" si="21"/>
        <v/>
      </c>
      <c r="AE22" s="80">
        <v>19</v>
      </c>
      <c r="AF22" s="81" t="str">
        <f t="shared" si="9"/>
        <v xml:space="preserve">  po</v>
      </c>
      <c r="AG22" s="82">
        <f t="shared" si="22"/>
        <v>47</v>
      </c>
      <c r="AH22" s="80">
        <v>19</v>
      </c>
      <c r="AI22" s="81" t="str">
        <f t="shared" si="10"/>
        <v xml:space="preserve">  st</v>
      </c>
      <c r="AJ22" s="82" t="str">
        <f t="shared" si="23"/>
        <v/>
      </c>
      <c r="AN22" s="51" t="s">
        <v>90</v>
      </c>
      <c r="AO22" s="51" t="s">
        <v>91</v>
      </c>
    </row>
    <row r="23" spans="1:41" s="85" customFormat="1" ht="13.5" customHeight="1" x14ac:dyDescent="0.2">
      <c r="A23" s="80">
        <v>20</v>
      </c>
      <c r="B23" s="81" t="str">
        <f t="shared" si="11"/>
        <v xml:space="preserve">  so</v>
      </c>
      <c r="C23" s="82" t="str">
        <f t="shared" si="12"/>
        <v/>
      </c>
      <c r="D23" s="80">
        <v>20</v>
      </c>
      <c r="E23" s="81" t="str">
        <f t="shared" si="0"/>
        <v xml:space="preserve">  út</v>
      </c>
      <c r="F23" s="82" t="str">
        <f t="shared" si="13"/>
        <v/>
      </c>
      <c r="G23" s="80">
        <v>20</v>
      </c>
      <c r="H23" s="81" t="str">
        <f t="shared" si="1"/>
        <v xml:space="preserve">  út</v>
      </c>
      <c r="I23" s="82" t="str">
        <f t="shared" si="14"/>
        <v/>
      </c>
      <c r="J23" s="80">
        <v>20</v>
      </c>
      <c r="K23" s="81" t="str">
        <f t="shared" si="2"/>
        <v xml:space="preserve">  pá</v>
      </c>
      <c r="L23" s="82" t="str">
        <f t="shared" si="15"/>
        <v/>
      </c>
      <c r="M23" s="80">
        <v>20</v>
      </c>
      <c r="N23" s="81" t="str">
        <f t="shared" si="3"/>
        <v xml:space="preserve">  ne</v>
      </c>
      <c r="O23" s="82" t="str">
        <f t="shared" si="16"/>
        <v/>
      </c>
      <c r="P23" s="80">
        <v>20</v>
      </c>
      <c r="Q23" s="81" t="str">
        <f t="shared" si="4"/>
        <v xml:space="preserve">  st</v>
      </c>
      <c r="R23" s="82" t="str">
        <f t="shared" si="17"/>
        <v/>
      </c>
      <c r="S23" s="80">
        <v>20</v>
      </c>
      <c r="T23" s="81" t="str">
        <f t="shared" si="5"/>
        <v xml:space="preserve">  pá</v>
      </c>
      <c r="U23" s="82" t="str">
        <f t="shared" si="18"/>
        <v/>
      </c>
      <c r="V23" s="80">
        <v>20</v>
      </c>
      <c r="W23" s="81" t="str">
        <f t="shared" si="6"/>
        <v xml:space="preserve">  po</v>
      </c>
      <c r="X23" s="82">
        <f t="shared" si="19"/>
        <v>34</v>
      </c>
      <c r="Y23" s="80">
        <v>20</v>
      </c>
      <c r="Z23" s="81" t="str">
        <f t="shared" si="7"/>
        <v xml:space="preserve">  čt</v>
      </c>
      <c r="AA23" s="82" t="str">
        <f t="shared" si="20"/>
        <v/>
      </c>
      <c r="AB23" s="80">
        <v>20</v>
      </c>
      <c r="AC23" s="81" t="str">
        <f t="shared" si="8"/>
        <v xml:space="preserve">  so</v>
      </c>
      <c r="AD23" s="82" t="str">
        <f t="shared" si="21"/>
        <v/>
      </c>
      <c r="AE23" s="80">
        <v>20</v>
      </c>
      <c r="AF23" s="81" t="str">
        <f t="shared" si="9"/>
        <v xml:space="preserve">  út</v>
      </c>
      <c r="AG23" s="82" t="str">
        <f t="shared" si="22"/>
        <v/>
      </c>
      <c r="AH23" s="80">
        <v>20</v>
      </c>
      <c r="AI23" s="81" t="str">
        <f t="shared" si="10"/>
        <v xml:space="preserve">  čt</v>
      </c>
      <c r="AJ23" s="82" t="str">
        <f t="shared" si="23"/>
        <v/>
      </c>
      <c r="AN23" s="51" t="s">
        <v>92</v>
      </c>
      <c r="AO23" s="51" t="s">
        <v>93</v>
      </c>
    </row>
    <row r="24" spans="1:41" s="85" customFormat="1" ht="13.5" customHeight="1" x14ac:dyDescent="0.2">
      <c r="A24" s="80">
        <v>21</v>
      </c>
      <c r="B24" s="81" t="str">
        <f t="shared" si="11"/>
        <v xml:space="preserve">  ne</v>
      </c>
      <c r="C24" s="82" t="str">
        <f t="shared" si="12"/>
        <v/>
      </c>
      <c r="D24" s="80">
        <v>21</v>
      </c>
      <c r="E24" s="81" t="str">
        <f t="shared" si="0"/>
        <v xml:space="preserve">  st</v>
      </c>
      <c r="F24" s="82" t="str">
        <f t="shared" si="13"/>
        <v/>
      </c>
      <c r="G24" s="80">
        <v>21</v>
      </c>
      <c r="H24" s="81" t="str">
        <f t="shared" si="1"/>
        <v xml:space="preserve">  st</v>
      </c>
      <c r="I24" s="82" t="str">
        <f t="shared" si="14"/>
        <v/>
      </c>
      <c r="J24" s="80">
        <v>21</v>
      </c>
      <c r="K24" s="81" t="str">
        <f t="shared" si="2"/>
        <v xml:space="preserve">  so</v>
      </c>
      <c r="L24" s="82" t="str">
        <f t="shared" si="15"/>
        <v/>
      </c>
      <c r="M24" s="80">
        <v>21</v>
      </c>
      <c r="N24" s="81" t="str">
        <f t="shared" si="3"/>
        <v xml:space="preserve">  po</v>
      </c>
      <c r="O24" s="82">
        <f t="shared" si="16"/>
        <v>21</v>
      </c>
      <c r="P24" s="80">
        <v>21</v>
      </c>
      <c r="Q24" s="81" t="str">
        <f t="shared" si="4"/>
        <v xml:space="preserve">  čt</v>
      </c>
      <c r="R24" s="82" t="str">
        <f t="shared" si="17"/>
        <v/>
      </c>
      <c r="S24" s="80">
        <v>21</v>
      </c>
      <c r="T24" s="81" t="str">
        <f t="shared" si="5"/>
        <v xml:space="preserve">  so</v>
      </c>
      <c r="U24" s="82" t="str">
        <f t="shared" si="18"/>
        <v/>
      </c>
      <c r="V24" s="80">
        <v>21</v>
      </c>
      <c r="W24" s="81" t="str">
        <f t="shared" si="6"/>
        <v xml:space="preserve">  út</v>
      </c>
      <c r="X24" s="82" t="str">
        <f t="shared" si="19"/>
        <v/>
      </c>
      <c r="Y24" s="80">
        <v>21</v>
      </c>
      <c r="Z24" s="81" t="str">
        <f t="shared" si="7"/>
        <v xml:space="preserve">  pá</v>
      </c>
      <c r="AA24" s="82" t="str">
        <f t="shared" si="20"/>
        <v/>
      </c>
      <c r="AB24" s="80">
        <v>21</v>
      </c>
      <c r="AC24" s="81" t="str">
        <f t="shared" si="8"/>
        <v xml:space="preserve">  ne</v>
      </c>
      <c r="AD24" s="82" t="str">
        <f t="shared" si="21"/>
        <v/>
      </c>
      <c r="AE24" s="80">
        <v>21</v>
      </c>
      <c r="AF24" s="81" t="str">
        <f t="shared" si="9"/>
        <v xml:space="preserve">  st</v>
      </c>
      <c r="AG24" s="82" t="str">
        <f t="shared" si="22"/>
        <v/>
      </c>
      <c r="AH24" s="80">
        <v>21</v>
      </c>
      <c r="AI24" s="81" t="str">
        <f t="shared" si="10"/>
        <v xml:space="preserve">  pá</v>
      </c>
      <c r="AJ24" s="82" t="str">
        <f t="shared" si="23"/>
        <v/>
      </c>
      <c r="AN24" s="51" t="s">
        <v>94</v>
      </c>
      <c r="AO24" s="51" t="s">
        <v>95</v>
      </c>
    </row>
    <row r="25" spans="1:41" s="85" customFormat="1" ht="13.5" customHeight="1" x14ac:dyDescent="0.2">
      <c r="A25" s="80">
        <v>22</v>
      </c>
      <c r="B25" s="81" t="str">
        <f t="shared" si="11"/>
        <v xml:space="preserve">  po</v>
      </c>
      <c r="C25" s="82">
        <f t="shared" si="12"/>
        <v>4</v>
      </c>
      <c r="D25" s="80">
        <v>22</v>
      </c>
      <c r="E25" s="81" t="str">
        <f t="shared" si="0"/>
        <v xml:space="preserve">  čt</v>
      </c>
      <c r="F25" s="82" t="str">
        <f t="shared" si="13"/>
        <v/>
      </c>
      <c r="G25" s="80">
        <v>22</v>
      </c>
      <c r="H25" s="81" t="str">
        <f t="shared" si="1"/>
        <v xml:space="preserve">  čt</v>
      </c>
      <c r="I25" s="82" t="str">
        <f t="shared" si="14"/>
        <v/>
      </c>
      <c r="J25" s="80">
        <v>22</v>
      </c>
      <c r="K25" s="81" t="str">
        <f t="shared" si="2"/>
        <v xml:space="preserve">  ne</v>
      </c>
      <c r="L25" s="82" t="str">
        <f t="shared" si="15"/>
        <v/>
      </c>
      <c r="M25" s="80">
        <v>22</v>
      </c>
      <c r="N25" s="81" t="str">
        <f t="shared" si="3"/>
        <v xml:space="preserve">  út</v>
      </c>
      <c r="O25" s="82" t="str">
        <f t="shared" si="16"/>
        <v/>
      </c>
      <c r="P25" s="80">
        <v>22</v>
      </c>
      <c r="Q25" s="81" t="str">
        <f t="shared" si="4"/>
        <v xml:space="preserve">  pá</v>
      </c>
      <c r="R25" s="82" t="str">
        <f t="shared" si="17"/>
        <v/>
      </c>
      <c r="S25" s="80">
        <v>22</v>
      </c>
      <c r="T25" s="81" t="str">
        <f t="shared" si="5"/>
        <v xml:space="preserve">  ne</v>
      </c>
      <c r="U25" s="82" t="str">
        <f t="shared" si="18"/>
        <v/>
      </c>
      <c r="V25" s="80">
        <v>22</v>
      </c>
      <c r="W25" s="81" t="str">
        <f t="shared" si="6"/>
        <v xml:space="preserve">  st</v>
      </c>
      <c r="X25" s="82" t="str">
        <f t="shared" si="19"/>
        <v/>
      </c>
      <c r="Y25" s="80">
        <v>22</v>
      </c>
      <c r="Z25" s="81" t="str">
        <f t="shared" si="7"/>
        <v xml:space="preserve">  so</v>
      </c>
      <c r="AA25" s="82" t="str">
        <f t="shared" si="20"/>
        <v/>
      </c>
      <c r="AB25" s="80">
        <v>22</v>
      </c>
      <c r="AC25" s="81" t="str">
        <f t="shared" si="8"/>
        <v xml:space="preserve">  po</v>
      </c>
      <c r="AD25" s="82">
        <f t="shared" si="21"/>
        <v>43</v>
      </c>
      <c r="AE25" s="80">
        <v>22</v>
      </c>
      <c r="AF25" s="81" t="str">
        <f t="shared" si="9"/>
        <v xml:space="preserve">  čt</v>
      </c>
      <c r="AG25" s="82" t="str">
        <f t="shared" si="22"/>
        <v/>
      </c>
      <c r="AH25" s="80">
        <v>22</v>
      </c>
      <c r="AI25" s="81" t="str">
        <f t="shared" si="10"/>
        <v xml:space="preserve">  so</v>
      </c>
      <c r="AJ25" s="82" t="str">
        <f t="shared" si="23"/>
        <v/>
      </c>
      <c r="AN25" s="51" t="s">
        <v>96</v>
      </c>
      <c r="AO25" s="51" t="s">
        <v>95</v>
      </c>
    </row>
    <row r="26" spans="1:41" s="85" customFormat="1" ht="13.5" customHeight="1" x14ac:dyDescent="0.2">
      <c r="A26" s="80">
        <v>23</v>
      </c>
      <c r="B26" s="81" t="str">
        <f t="shared" si="11"/>
        <v xml:space="preserve">  út</v>
      </c>
      <c r="C26" s="82" t="str">
        <f t="shared" si="12"/>
        <v/>
      </c>
      <c r="D26" s="80">
        <v>23</v>
      </c>
      <c r="E26" s="81" t="str">
        <f t="shared" si="0"/>
        <v xml:space="preserve">  pá</v>
      </c>
      <c r="F26" s="82" t="str">
        <f t="shared" si="13"/>
        <v/>
      </c>
      <c r="G26" s="80">
        <v>23</v>
      </c>
      <c r="H26" s="81" t="str">
        <f t="shared" si="1"/>
        <v xml:space="preserve">  pá</v>
      </c>
      <c r="I26" s="82" t="str">
        <f t="shared" si="14"/>
        <v/>
      </c>
      <c r="J26" s="80">
        <v>23</v>
      </c>
      <c r="K26" s="81" t="str">
        <f t="shared" si="2"/>
        <v xml:space="preserve">  po</v>
      </c>
      <c r="L26" s="82">
        <f t="shared" si="15"/>
        <v>17</v>
      </c>
      <c r="M26" s="80">
        <v>23</v>
      </c>
      <c r="N26" s="81" t="str">
        <f t="shared" si="3"/>
        <v xml:space="preserve">  st</v>
      </c>
      <c r="O26" s="82" t="str">
        <f t="shared" si="16"/>
        <v/>
      </c>
      <c r="P26" s="80">
        <v>23</v>
      </c>
      <c r="Q26" s="81" t="str">
        <f t="shared" si="4"/>
        <v xml:space="preserve">  so</v>
      </c>
      <c r="R26" s="82" t="str">
        <f t="shared" si="17"/>
        <v/>
      </c>
      <c r="S26" s="80">
        <v>23</v>
      </c>
      <c r="T26" s="81" t="str">
        <f t="shared" si="5"/>
        <v xml:space="preserve">  po</v>
      </c>
      <c r="U26" s="82">
        <f t="shared" si="18"/>
        <v>30</v>
      </c>
      <c r="V26" s="80">
        <v>23</v>
      </c>
      <c r="W26" s="81" t="str">
        <f t="shared" si="6"/>
        <v xml:space="preserve">  čt</v>
      </c>
      <c r="X26" s="82" t="str">
        <f t="shared" si="19"/>
        <v/>
      </c>
      <c r="Y26" s="80">
        <v>23</v>
      </c>
      <c r="Z26" s="81" t="str">
        <f t="shared" si="7"/>
        <v xml:space="preserve">  ne</v>
      </c>
      <c r="AA26" s="82" t="str">
        <f t="shared" si="20"/>
        <v/>
      </c>
      <c r="AB26" s="80">
        <v>23</v>
      </c>
      <c r="AC26" s="81" t="str">
        <f t="shared" si="8"/>
        <v xml:space="preserve">  út</v>
      </c>
      <c r="AD26" s="82" t="str">
        <f t="shared" si="21"/>
        <v/>
      </c>
      <c r="AE26" s="80">
        <v>23</v>
      </c>
      <c r="AF26" s="81" t="str">
        <f t="shared" si="9"/>
        <v xml:space="preserve">  pá</v>
      </c>
      <c r="AG26" s="82" t="str">
        <f t="shared" si="22"/>
        <v/>
      </c>
      <c r="AH26" s="80">
        <v>23</v>
      </c>
      <c r="AI26" s="81" t="str">
        <f t="shared" si="10"/>
        <v xml:space="preserve">  ne</v>
      </c>
      <c r="AJ26" s="82" t="str">
        <f t="shared" si="23"/>
        <v/>
      </c>
      <c r="AN26" s="51" t="s">
        <v>97</v>
      </c>
      <c r="AO26" s="51" t="s">
        <v>98</v>
      </c>
    </row>
    <row r="27" spans="1:41" s="85" customFormat="1" ht="13.5" customHeight="1" x14ac:dyDescent="0.2">
      <c r="A27" s="80">
        <v>24</v>
      </c>
      <c r="B27" s="81" t="str">
        <f t="shared" si="11"/>
        <v xml:space="preserve">  st</v>
      </c>
      <c r="C27" s="82" t="str">
        <f t="shared" si="12"/>
        <v/>
      </c>
      <c r="D27" s="80">
        <v>24</v>
      </c>
      <c r="E27" s="81" t="str">
        <f t="shared" si="0"/>
        <v xml:space="preserve">  so</v>
      </c>
      <c r="F27" s="82" t="str">
        <f t="shared" si="13"/>
        <v/>
      </c>
      <c r="G27" s="80">
        <v>24</v>
      </c>
      <c r="H27" s="81" t="str">
        <f t="shared" si="1"/>
        <v xml:space="preserve">  so</v>
      </c>
      <c r="I27" s="82" t="str">
        <f t="shared" si="14"/>
        <v/>
      </c>
      <c r="J27" s="80">
        <v>24</v>
      </c>
      <c r="K27" s="81" t="str">
        <f t="shared" si="2"/>
        <v xml:space="preserve">  út</v>
      </c>
      <c r="L27" s="82" t="str">
        <f t="shared" si="15"/>
        <v/>
      </c>
      <c r="M27" s="80">
        <v>24</v>
      </c>
      <c r="N27" s="81" t="str">
        <f t="shared" si="3"/>
        <v xml:space="preserve">  čt</v>
      </c>
      <c r="O27" s="82" t="str">
        <f t="shared" si="16"/>
        <v/>
      </c>
      <c r="P27" s="80">
        <v>24</v>
      </c>
      <c r="Q27" s="81" t="str">
        <f t="shared" si="4"/>
        <v xml:space="preserve">  ne</v>
      </c>
      <c r="R27" s="82" t="str">
        <f t="shared" si="17"/>
        <v/>
      </c>
      <c r="S27" s="80">
        <v>24</v>
      </c>
      <c r="T27" s="81" t="str">
        <f t="shared" si="5"/>
        <v xml:space="preserve">  út</v>
      </c>
      <c r="U27" s="82" t="str">
        <f t="shared" si="18"/>
        <v/>
      </c>
      <c r="V27" s="80">
        <v>24</v>
      </c>
      <c r="W27" s="81" t="str">
        <f t="shared" si="6"/>
        <v xml:space="preserve">  pá</v>
      </c>
      <c r="X27" s="82" t="str">
        <f t="shared" si="19"/>
        <v/>
      </c>
      <c r="Y27" s="80">
        <v>24</v>
      </c>
      <c r="Z27" s="81" t="str">
        <f t="shared" si="7"/>
        <v xml:space="preserve">  po</v>
      </c>
      <c r="AA27" s="82">
        <f t="shared" si="20"/>
        <v>39</v>
      </c>
      <c r="AB27" s="80">
        <v>24</v>
      </c>
      <c r="AC27" s="81" t="str">
        <f t="shared" si="8"/>
        <v xml:space="preserve">  st</v>
      </c>
      <c r="AD27" s="82" t="str">
        <f t="shared" si="21"/>
        <v/>
      </c>
      <c r="AE27" s="80">
        <v>24</v>
      </c>
      <c r="AF27" s="81" t="str">
        <f t="shared" si="9"/>
        <v xml:space="preserve">  so</v>
      </c>
      <c r="AG27" s="82" t="str">
        <f t="shared" si="22"/>
        <v/>
      </c>
      <c r="AH27" s="80">
        <v>24</v>
      </c>
      <c r="AI27" s="81" t="str">
        <f t="shared" si="10"/>
        <v xml:space="preserve">  po</v>
      </c>
      <c r="AJ27" s="82">
        <f t="shared" si="23"/>
        <v>52</v>
      </c>
      <c r="AN27" s="51" t="s">
        <v>99</v>
      </c>
      <c r="AO27" s="51" t="s">
        <v>100</v>
      </c>
    </row>
    <row r="28" spans="1:41" s="85" customFormat="1" ht="13.5" customHeight="1" x14ac:dyDescent="0.2">
      <c r="A28" s="80">
        <v>25</v>
      </c>
      <c r="B28" s="81" t="str">
        <f t="shared" si="11"/>
        <v xml:space="preserve">  čt</v>
      </c>
      <c r="C28" s="82" t="str">
        <f t="shared" si="12"/>
        <v/>
      </c>
      <c r="D28" s="80">
        <v>25</v>
      </c>
      <c r="E28" s="81" t="str">
        <f t="shared" si="0"/>
        <v xml:space="preserve">  ne</v>
      </c>
      <c r="F28" s="82" t="str">
        <f t="shared" si="13"/>
        <v/>
      </c>
      <c r="G28" s="80">
        <v>25</v>
      </c>
      <c r="H28" s="81" t="str">
        <f t="shared" si="1"/>
        <v xml:space="preserve">  ne</v>
      </c>
      <c r="I28" s="82" t="str">
        <f t="shared" si="14"/>
        <v/>
      </c>
      <c r="J28" s="80">
        <v>25</v>
      </c>
      <c r="K28" s="81" t="str">
        <f t="shared" si="2"/>
        <v xml:space="preserve">  st</v>
      </c>
      <c r="L28" s="82" t="str">
        <f t="shared" si="15"/>
        <v/>
      </c>
      <c r="M28" s="80">
        <v>25</v>
      </c>
      <c r="N28" s="81" t="str">
        <f t="shared" si="3"/>
        <v xml:space="preserve">  pá</v>
      </c>
      <c r="O28" s="82" t="str">
        <f t="shared" si="16"/>
        <v/>
      </c>
      <c r="P28" s="80">
        <v>25</v>
      </c>
      <c r="Q28" s="81" t="str">
        <f t="shared" si="4"/>
        <v xml:space="preserve">  po</v>
      </c>
      <c r="R28" s="82">
        <f t="shared" si="17"/>
        <v>26</v>
      </c>
      <c r="S28" s="80">
        <v>25</v>
      </c>
      <c r="T28" s="81" t="str">
        <f t="shared" si="5"/>
        <v xml:space="preserve">  st</v>
      </c>
      <c r="U28" s="82" t="str">
        <f t="shared" si="18"/>
        <v/>
      </c>
      <c r="V28" s="80">
        <v>25</v>
      </c>
      <c r="W28" s="81" t="str">
        <f t="shared" si="6"/>
        <v xml:space="preserve">  so</v>
      </c>
      <c r="X28" s="82" t="str">
        <f t="shared" si="19"/>
        <v/>
      </c>
      <c r="Y28" s="80">
        <v>25</v>
      </c>
      <c r="Z28" s="81" t="str">
        <f t="shared" si="7"/>
        <v xml:space="preserve">  út</v>
      </c>
      <c r="AA28" s="82" t="str">
        <f t="shared" si="20"/>
        <v/>
      </c>
      <c r="AB28" s="80">
        <v>25</v>
      </c>
      <c r="AC28" s="81" t="str">
        <f t="shared" si="8"/>
        <v xml:space="preserve">  čt</v>
      </c>
      <c r="AD28" s="82" t="str">
        <f t="shared" si="21"/>
        <v/>
      </c>
      <c r="AE28" s="80">
        <v>25</v>
      </c>
      <c r="AF28" s="81" t="str">
        <f t="shared" si="9"/>
        <v xml:space="preserve">  ne</v>
      </c>
      <c r="AG28" s="82" t="str">
        <f t="shared" si="22"/>
        <v/>
      </c>
      <c r="AH28" s="80">
        <v>25</v>
      </c>
      <c r="AI28" s="81" t="str">
        <f t="shared" si="10"/>
        <v xml:space="preserve">  út</v>
      </c>
      <c r="AJ28" s="82" t="str">
        <f t="shared" si="23"/>
        <v/>
      </c>
      <c r="AN28" s="51" t="s">
        <v>101</v>
      </c>
      <c r="AO28" s="51" t="s">
        <v>102</v>
      </c>
    </row>
    <row r="29" spans="1:41" s="85" customFormat="1" ht="13.5" customHeight="1" x14ac:dyDescent="0.2">
      <c r="A29" s="80">
        <v>26</v>
      </c>
      <c r="B29" s="81" t="str">
        <f t="shared" si="11"/>
        <v xml:space="preserve">  pá</v>
      </c>
      <c r="C29" s="82" t="str">
        <f t="shared" si="12"/>
        <v/>
      </c>
      <c r="D29" s="80">
        <v>26</v>
      </c>
      <c r="E29" s="81" t="str">
        <f t="shared" si="0"/>
        <v xml:space="preserve">  po</v>
      </c>
      <c r="F29" s="82">
        <f t="shared" si="13"/>
        <v>9</v>
      </c>
      <c r="G29" s="80">
        <v>26</v>
      </c>
      <c r="H29" s="81" t="str">
        <f t="shared" si="1"/>
        <v xml:space="preserve">  po</v>
      </c>
      <c r="I29" s="82">
        <f t="shared" si="14"/>
        <v>13</v>
      </c>
      <c r="J29" s="80">
        <v>26</v>
      </c>
      <c r="K29" s="81" t="str">
        <f t="shared" si="2"/>
        <v xml:space="preserve">  čt</v>
      </c>
      <c r="L29" s="82" t="str">
        <f t="shared" si="15"/>
        <v/>
      </c>
      <c r="M29" s="80">
        <v>26</v>
      </c>
      <c r="N29" s="81" t="str">
        <f t="shared" si="3"/>
        <v xml:space="preserve">  so</v>
      </c>
      <c r="O29" s="82" t="str">
        <f t="shared" si="16"/>
        <v/>
      </c>
      <c r="P29" s="80">
        <v>26</v>
      </c>
      <c r="Q29" s="81" t="str">
        <f t="shared" si="4"/>
        <v xml:space="preserve">  út</v>
      </c>
      <c r="R29" s="82" t="str">
        <f t="shared" si="17"/>
        <v/>
      </c>
      <c r="S29" s="80">
        <v>26</v>
      </c>
      <c r="T29" s="81" t="str">
        <f t="shared" si="5"/>
        <v xml:space="preserve">  čt</v>
      </c>
      <c r="U29" s="82" t="str">
        <f t="shared" si="18"/>
        <v/>
      </c>
      <c r="V29" s="80">
        <v>26</v>
      </c>
      <c r="W29" s="81" t="str">
        <f t="shared" si="6"/>
        <v xml:space="preserve">  ne</v>
      </c>
      <c r="X29" s="82" t="str">
        <f t="shared" si="19"/>
        <v/>
      </c>
      <c r="Y29" s="80">
        <v>26</v>
      </c>
      <c r="Z29" s="81" t="str">
        <f t="shared" si="7"/>
        <v xml:space="preserve">  st</v>
      </c>
      <c r="AA29" s="82" t="str">
        <f t="shared" si="20"/>
        <v/>
      </c>
      <c r="AB29" s="80">
        <v>26</v>
      </c>
      <c r="AC29" s="81" t="str">
        <f t="shared" si="8"/>
        <v xml:space="preserve">  pá</v>
      </c>
      <c r="AD29" s="82" t="str">
        <f t="shared" si="21"/>
        <v/>
      </c>
      <c r="AE29" s="80">
        <v>26</v>
      </c>
      <c r="AF29" s="81" t="str">
        <f t="shared" si="9"/>
        <v xml:space="preserve">  po</v>
      </c>
      <c r="AG29" s="82">
        <f t="shared" si="22"/>
        <v>48</v>
      </c>
      <c r="AH29" s="80">
        <v>26</v>
      </c>
      <c r="AI29" s="81" t="str">
        <f t="shared" si="10"/>
        <v xml:space="preserve">  st</v>
      </c>
      <c r="AJ29" s="82" t="str">
        <f t="shared" si="23"/>
        <v/>
      </c>
      <c r="AN29" s="51" t="s">
        <v>103</v>
      </c>
      <c r="AO29" s="51" t="s">
        <v>104</v>
      </c>
    </row>
    <row r="30" spans="1:41" s="85" customFormat="1" ht="13.5" customHeight="1" x14ac:dyDescent="0.2">
      <c r="A30" s="80">
        <v>27</v>
      </c>
      <c r="B30" s="81" t="str">
        <f t="shared" si="11"/>
        <v xml:space="preserve">  so</v>
      </c>
      <c r="C30" s="82" t="str">
        <f t="shared" si="12"/>
        <v/>
      </c>
      <c r="D30" s="80">
        <v>27</v>
      </c>
      <c r="E30" s="81" t="str">
        <f t="shared" si="0"/>
        <v xml:space="preserve">  út</v>
      </c>
      <c r="F30" s="82" t="str">
        <f t="shared" si="13"/>
        <v/>
      </c>
      <c r="G30" s="80">
        <v>27</v>
      </c>
      <c r="H30" s="81" t="str">
        <f t="shared" si="1"/>
        <v xml:space="preserve">  út</v>
      </c>
      <c r="I30" s="82" t="str">
        <f t="shared" si="14"/>
        <v/>
      </c>
      <c r="J30" s="80">
        <v>27</v>
      </c>
      <c r="K30" s="81" t="str">
        <f t="shared" si="2"/>
        <v xml:space="preserve">  pá</v>
      </c>
      <c r="L30" s="82" t="str">
        <f t="shared" si="15"/>
        <v/>
      </c>
      <c r="M30" s="80">
        <v>27</v>
      </c>
      <c r="N30" s="81" t="str">
        <f t="shared" si="3"/>
        <v xml:space="preserve">  ne</v>
      </c>
      <c r="O30" s="82" t="str">
        <f t="shared" si="16"/>
        <v/>
      </c>
      <c r="P30" s="80">
        <v>27</v>
      </c>
      <c r="Q30" s="81" t="str">
        <f t="shared" si="4"/>
        <v xml:space="preserve">  st</v>
      </c>
      <c r="R30" s="82" t="str">
        <f t="shared" si="17"/>
        <v/>
      </c>
      <c r="S30" s="80">
        <v>27</v>
      </c>
      <c r="T30" s="81" t="str">
        <f t="shared" si="5"/>
        <v xml:space="preserve">  pá</v>
      </c>
      <c r="U30" s="82" t="str">
        <f t="shared" si="18"/>
        <v/>
      </c>
      <c r="V30" s="80">
        <v>27</v>
      </c>
      <c r="W30" s="81" t="str">
        <f t="shared" si="6"/>
        <v xml:space="preserve">  po</v>
      </c>
      <c r="X30" s="82">
        <f t="shared" si="19"/>
        <v>35</v>
      </c>
      <c r="Y30" s="80">
        <v>27</v>
      </c>
      <c r="Z30" s="81" t="str">
        <f t="shared" si="7"/>
        <v xml:space="preserve">  čt</v>
      </c>
      <c r="AA30" s="82" t="str">
        <f t="shared" si="20"/>
        <v/>
      </c>
      <c r="AB30" s="80">
        <v>27</v>
      </c>
      <c r="AC30" s="81" t="str">
        <f t="shared" si="8"/>
        <v xml:space="preserve">  so</v>
      </c>
      <c r="AD30" s="82" t="str">
        <f t="shared" si="21"/>
        <v/>
      </c>
      <c r="AE30" s="80">
        <v>27</v>
      </c>
      <c r="AF30" s="81" t="str">
        <f t="shared" si="9"/>
        <v xml:space="preserve">  út</v>
      </c>
      <c r="AG30" s="82" t="str">
        <f t="shared" si="22"/>
        <v/>
      </c>
      <c r="AH30" s="80">
        <v>27</v>
      </c>
      <c r="AI30" s="81" t="str">
        <f t="shared" si="10"/>
        <v xml:space="preserve">  čt</v>
      </c>
      <c r="AJ30" s="82" t="str">
        <f t="shared" si="23"/>
        <v/>
      </c>
      <c r="AN30" s="51" t="s">
        <v>105</v>
      </c>
      <c r="AO30" s="51" t="s">
        <v>106</v>
      </c>
    </row>
    <row r="31" spans="1:41" s="85" customFormat="1" ht="13.5" customHeight="1" x14ac:dyDescent="0.2">
      <c r="A31" s="80">
        <v>28</v>
      </c>
      <c r="B31" s="81" t="str">
        <f t="shared" si="11"/>
        <v xml:space="preserve">  ne</v>
      </c>
      <c r="C31" s="82" t="str">
        <f t="shared" si="12"/>
        <v/>
      </c>
      <c r="D31" s="80">
        <v>28</v>
      </c>
      <c r="E31" s="81" t="str">
        <f t="shared" si="0"/>
        <v xml:space="preserve">  st</v>
      </c>
      <c r="F31" s="82" t="str">
        <f t="shared" si="13"/>
        <v/>
      </c>
      <c r="G31" s="80">
        <v>28</v>
      </c>
      <c r="H31" s="81" t="str">
        <f t="shared" si="1"/>
        <v xml:space="preserve">  st</v>
      </c>
      <c r="I31" s="82" t="str">
        <f t="shared" si="14"/>
        <v/>
      </c>
      <c r="J31" s="80">
        <v>28</v>
      </c>
      <c r="K31" s="81" t="str">
        <f t="shared" si="2"/>
        <v xml:space="preserve">  so</v>
      </c>
      <c r="L31" s="82" t="str">
        <f t="shared" si="15"/>
        <v/>
      </c>
      <c r="M31" s="80">
        <v>28</v>
      </c>
      <c r="N31" s="81" t="str">
        <f t="shared" si="3"/>
        <v xml:space="preserve">  po</v>
      </c>
      <c r="O31" s="82">
        <f t="shared" si="16"/>
        <v>22</v>
      </c>
      <c r="P31" s="80">
        <v>28</v>
      </c>
      <c r="Q31" s="81" t="str">
        <f t="shared" si="4"/>
        <v xml:space="preserve">  čt</v>
      </c>
      <c r="R31" s="82" t="str">
        <f t="shared" si="17"/>
        <v/>
      </c>
      <c r="S31" s="80">
        <v>28</v>
      </c>
      <c r="T31" s="81" t="str">
        <f t="shared" si="5"/>
        <v xml:space="preserve">  so</v>
      </c>
      <c r="U31" s="82" t="str">
        <f t="shared" si="18"/>
        <v/>
      </c>
      <c r="V31" s="80">
        <v>28</v>
      </c>
      <c r="W31" s="81" t="str">
        <f t="shared" si="6"/>
        <v xml:space="preserve">  út</v>
      </c>
      <c r="X31" s="82" t="str">
        <f t="shared" si="19"/>
        <v/>
      </c>
      <c r="Y31" s="80">
        <v>28</v>
      </c>
      <c r="Z31" s="81" t="str">
        <f t="shared" si="7"/>
        <v xml:space="preserve">  pá</v>
      </c>
      <c r="AA31" s="82" t="str">
        <f t="shared" si="20"/>
        <v/>
      </c>
      <c r="AB31" s="80">
        <v>28</v>
      </c>
      <c r="AC31" s="81" t="str">
        <f t="shared" si="8"/>
        <v xml:space="preserve">  ne</v>
      </c>
      <c r="AD31" s="82" t="str">
        <f t="shared" si="21"/>
        <v/>
      </c>
      <c r="AE31" s="80">
        <v>28</v>
      </c>
      <c r="AF31" s="81" t="str">
        <f t="shared" si="9"/>
        <v xml:space="preserve">  st</v>
      </c>
      <c r="AG31" s="82" t="str">
        <f t="shared" si="22"/>
        <v/>
      </c>
      <c r="AH31" s="80">
        <v>28</v>
      </c>
      <c r="AI31" s="81" t="str">
        <f t="shared" si="10"/>
        <v xml:space="preserve">  pá</v>
      </c>
      <c r="AJ31" s="82" t="str">
        <f t="shared" si="23"/>
        <v/>
      </c>
      <c r="AN31" s="51" t="s">
        <v>107</v>
      </c>
      <c r="AO31" s="51" t="s">
        <v>108</v>
      </c>
    </row>
    <row r="32" spans="1:41" s="85" customFormat="1" ht="13.5" customHeight="1" x14ac:dyDescent="0.2">
      <c r="A32" s="80">
        <v>29</v>
      </c>
      <c r="B32" s="81" t="str">
        <f t="shared" si="11"/>
        <v xml:space="preserve">  po</v>
      </c>
      <c r="C32" s="82">
        <f t="shared" si="12"/>
        <v>5</v>
      </c>
      <c r="D32" s="80" t="str">
        <f>IF(DAY(DATE(G1,2,29))=29,29,"")</f>
        <v/>
      </c>
      <c r="E32" s="81" t="str">
        <f>IF(D32="","",TEXT(DATE($G$1,COLUMN(F32)/3,D32),"[$-"&amp;$Y$1&amp;"]  TTT"))</f>
        <v/>
      </c>
      <c r="F32" s="82" t="str">
        <f t="shared" si="13"/>
        <v/>
      </c>
      <c r="G32" s="80">
        <v>29</v>
      </c>
      <c r="H32" s="81" t="str">
        <f t="shared" si="1"/>
        <v xml:space="preserve">  čt</v>
      </c>
      <c r="I32" s="82" t="str">
        <f t="shared" si="14"/>
        <v/>
      </c>
      <c r="J32" s="80">
        <v>29</v>
      </c>
      <c r="K32" s="81" t="str">
        <f t="shared" si="2"/>
        <v xml:space="preserve">  ne</v>
      </c>
      <c r="L32" s="82" t="str">
        <f t="shared" si="15"/>
        <v/>
      </c>
      <c r="M32" s="80">
        <v>29</v>
      </c>
      <c r="N32" s="81" t="str">
        <f t="shared" si="3"/>
        <v xml:space="preserve">  út</v>
      </c>
      <c r="O32" s="82" t="str">
        <f t="shared" si="16"/>
        <v/>
      </c>
      <c r="P32" s="80">
        <v>29</v>
      </c>
      <c r="Q32" s="81" t="str">
        <f t="shared" si="4"/>
        <v xml:space="preserve">  pá</v>
      </c>
      <c r="R32" s="82" t="str">
        <f t="shared" si="17"/>
        <v/>
      </c>
      <c r="S32" s="80">
        <v>29</v>
      </c>
      <c r="T32" s="81" t="str">
        <f t="shared" si="5"/>
        <v xml:space="preserve">  ne</v>
      </c>
      <c r="U32" s="82" t="str">
        <f t="shared" si="18"/>
        <v/>
      </c>
      <c r="V32" s="80">
        <v>29</v>
      </c>
      <c r="W32" s="81" t="str">
        <f t="shared" si="6"/>
        <v xml:space="preserve">  st</v>
      </c>
      <c r="X32" s="82" t="str">
        <f t="shared" si="19"/>
        <v/>
      </c>
      <c r="Y32" s="80">
        <v>29</v>
      </c>
      <c r="Z32" s="81" t="str">
        <f t="shared" si="7"/>
        <v xml:space="preserve">  so</v>
      </c>
      <c r="AA32" s="82" t="str">
        <f t="shared" si="20"/>
        <v/>
      </c>
      <c r="AB32" s="80">
        <v>29</v>
      </c>
      <c r="AC32" s="81" t="str">
        <f t="shared" si="8"/>
        <v xml:space="preserve">  po</v>
      </c>
      <c r="AD32" s="82">
        <f t="shared" si="21"/>
        <v>44</v>
      </c>
      <c r="AE32" s="80">
        <v>29</v>
      </c>
      <c r="AF32" s="81" t="str">
        <f t="shared" si="9"/>
        <v xml:space="preserve">  čt</v>
      </c>
      <c r="AG32" s="82" t="str">
        <f t="shared" si="22"/>
        <v/>
      </c>
      <c r="AH32" s="80">
        <v>29</v>
      </c>
      <c r="AI32" s="81" t="str">
        <f t="shared" si="10"/>
        <v xml:space="preserve">  so</v>
      </c>
      <c r="AJ32" s="82" t="str">
        <f t="shared" si="23"/>
        <v/>
      </c>
      <c r="AN32" s="51" t="s">
        <v>109</v>
      </c>
      <c r="AO32" s="51" t="s">
        <v>110</v>
      </c>
    </row>
    <row r="33" spans="1:41" s="85" customFormat="1" ht="13.5" customHeight="1" x14ac:dyDescent="0.2">
      <c r="A33" s="80">
        <v>30</v>
      </c>
      <c r="B33" s="81" t="str">
        <f t="shared" si="11"/>
        <v xml:space="preserve">  út</v>
      </c>
      <c r="C33" s="82" t="str">
        <f t="shared" si="12"/>
        <v/>
      </c>
      <c r="D33" s="80"/>
      <c r="E33" s="81"/>
      <c r="F33" s="82" t="str">
        <f t="shared" si="13"/>
        <v/>
      </c>
      <c r="G33" s="80">
        <v>30</v>
      </c>
      <c r="H33" s="81" t="str">
        <f t="shared" si="1"/>
        <v xml:space="preserve">  pá</v>
      </c>
      <c r="I33" s="82" t="str">
        <f t="shared" si="14"/>
        <v/>
      </c>
      <c r="J33" s="80">
        <v>30</v>
      </c>
      <c r="K33" s="81" t="str">
        <f t="shared" si="2"/>
        <v xml:space="preserve">  po</v>
      </c>
      <c r="L33" s="82">
        <f t="shared" si="15"/>
        <v>18</v>
      </c>
      <c r="M33" s="80">
        <v>30</v>
      </c>
      <c r="N33" s="81" t="str">
        <f t="shared" si="3"/>
        <v xml:space="preserve">  st</v>
      </c>
      <c r="O33" s="82" t="str">
        <f t="shared" si="16"/>
        <v/>
      </c>
      <c r="P33" s="80">
        <v>30</v>
      </c>
      <c r="Q33" s="81" t="str">
        <f t="shared" si="4"/>
        <v xml:space="preserve">  so</v>
      </c>
      <c r="R33" s="82" t="str">
        <f t="shared" si="17"/>
        <v/>
      </c>
      <c r="S33" s="80">
        <v>30</v>
      </c>
      <c r="T33" s="81" t="str">
        <f t="shared" si="5"/>
        <v xml:space="preserve">  po</v>
      </c>
      <c r="U33" s="82">
        <f t="shared" si="18"/>
        <v>31</v>
      </c>
      <c r="V33" s="80">
        <v>30</v>
      </c>
      <c r="W33" s="81" t="str">
        <f t="shared" si="6"/>
        <v xml:space="preserve">  čt</v>
      </c>
      <c r="X33" s="82" t="str">
        <f t="shared" si="19"/>
        <v/>
      </c>
      <c r="Y33" s="80">
        <v>30</v>
      </c>
      <c r="Z33" s="81" t="str">
        <f t="shared" si="7"/>
        <v xml:space="preserve">  ne</v>
      </c>
      <c r="AA33" s="82" t="str">
        <f t="shared" si="20"/>
        <v/>
      </c>
      <c r="AB33" s="80">
        <v>30</v>
      </c>
      <c r="AC33" s="81" t="str">
        <f t="shared" si="8"/>
        <v xml:space="preserve">  út</v>
      </c>
      <c r="AD33" s="82" t="str">
        <f t="shared" si="21"/>
        <v/>
      </c>
      <c r="AE33" s="80">
        <v>30</v>
      </c>
      <c r="AF33" s="81" t="str">
        <f t="shared" si="9"/>
        <v xml:space="preserve">  pá</v>
      </c>
      <c r="AG33" s="82" t="str">
        <f t="shared" si="22"/>
        <v/>
      </c>
      <c r="AH33" s="80">
        <v>30</v>
      </c>
      <c r="AI33" s="81" t="str">
        <f t="shared" si="10"/>
        <v xml:space="preserve">  ne</v>
      </c>
      <c r="AJ33" s="82" t="str">
        <f t="shared" si="23"/>
        <v/>
      </c>
      <c r="AN33" s="51" t="s">
        <v>111</v>
      </c>
      <c r="AO33" s="51" t="s">
        <v>112</v>
      </c>
    </row>
    <row r="34" spans="1:41" s="85" customFormat="1" ht="13.5" customHeight="1" x14ac:dyDescent="0.2">
      <c r="A34" s="80">
        <v>31</v>
      </c>
      <c r="B34" s="81" t="str">
        <f t="shared" si="11"/>
        <v xml:space="preserve">  st</v>
      </c>
      <c r="C34" s="82" t="str">
        <f t="shared" si="12"/>
        <v/>
      </c>
      <c r="D34" s="80"/>
      <c r="E34" s="81"/>
      <c r="F34" s="82" t="str">
        <f t="shared" si="13"/>
        <v/>
      </c>
      <c r="G34" s="80">
        <v>31</v>
      </c>
      <c r="H34" s="81" t="str">
        <f t="shared" si="1"/>
        <v xml:space="preserve">  so</v>
      </c>
      <c r="I34" s="82" t="str">
        <f t="shared" si="14"/>
        <v/>
      </c>
      <c r="J34" s="80"/>
      <c r="K34" s="81"/>
      <c r="L34" s="82" t="str">
        <f t="shared" si="15"/>
        <v/>
      </c>
      <c r="M34" s="80">
        <v>31</v>
      </c>
      <c r="N34" s="81" t="str">
        <f t="shared" si="3"/>
        <v xml:space="preserve">  čt</v>
      </c>
      <c r="O34" s="82" t="str">
        <f t="shared" si="16"/>
        <v/>
      </c>
      <c r="P34" s="80"/>
      <c r="Q34" s="81"/>
      <c r="R34" s="82" t="str">
        <f t="shared" si="17"/>
        <v/>
      </c>
      <c r="S34" s="80">
        <v>31</v>
      </c>
      <c r="T34" s="81" t="str">
        <f t="shared" si="5"/>
        <v xml:space="preserve">  út</v>
      </c>
      <c r="U34" s="82" t="str">
        <f t="shared" si="18"/>
        <v/>
      </c>
      <c r="V34" s="80">
        <v>31</v>
      </c>
      <c r="W34" s="81" t="str">
        <f t="shared" si="6"/>
        <v xml:space="preserve">  pá</v>
      </c>
      <c r="X34" s="82" t="str">
        <f t="shared" si="19"/>
        <v/>
      </c>
      <c r="Y34" s="80"/>
      <c r="Z34" s="81"/>
      <c r="AA34" s="82" t="str">
        <f t="shared" si="20"/>
        <v/>
      </c>
      <c r="AB34" s="80">
        <v>31</v>
      </c>
      <c r="AC34" s="81" t="str">
        <f t="shared" si="8"/>
        <v xml:space="preserve">  st</v>
      </c>
      <c r="AD34" s="82" t="str">
        <f t="shared" si="21"/>
        <v/>
      </c>
      <c r="AE34" s="80"/>
      <c r="AF34" s="81"/>
      <c r="AG34" s="82" t="str">
        <f t="shared" si="22"/>
        <v/>
      </c>
      <c r="AH34" s="80">
        <v>31</v>
      </c>
      <c r="AI34" s="81" t="str">
        <f t="shared" si="10"/>
        <v xml:space="preserve">  po</v>
      </c>
      <c r="AJ34" s="82">
        <f t="shared" si="23"/>
        <v>1</v>
      </c>
      <c r="AN34" s="51" t="s">
        <v>113</v>
      </c>
      <c r="AO34" s="51" t="s">
        <v>114</v>
      </c>
    </row>
    <row r="35" spans="1:41" x14ac:dyDescent="0.2">
      <c r="AN35" s="51" t="s">
        <v>115</v>
      </c>
      <c r="AO35" s="51" t="s">
        <v>116</v>
      </c>
    </row>
    <row r="36" spans="1:41" x14ac:dyDescent="0.2">
      <c r="AN36" s="51" t="s">
        <v>117</v>
      </c>
      <c r="AO36" s="51" t="s">
        <v>118</v>
      </c>
    </row>
    <row r="37" spans="1:41" x14ac:dyDescent="0.2">
      <c r="AN37" s="51" t="s">
        <v>119</v>
      </c>
      <c r="AO37" s="51" t="s">
        <v>120</v>
      </c>
    </row>
    <row r="38" spans="1:41" x14ac:dyDescent="0.2">
      <c r="AN38" s="51" t="s">
        <v>121</v>
      </c>
      <c r="AO38" s="51" t="s">
        <v>122</v>
      </c>
    </row>
    <row r="39" spans="1:41" x14ac:dyDescent="0.2">
      <c r="AN39" s="51" t="s">
        <v>123</v>
      </c>
      <c r="AO39" s="51" t="s">
        <v>124</v>
      </c>
    </row>
    <row r="40" spans="1:41" x14ac:dyDescent="0.2">
      <c r="AN40" s="51" t="s">
        <v>125</v>
      </c>
      <c r="AO40" s="51" t="s">
        <v>126</v>
      </c>
    </row>
    <row r="41" spans="1:41" x14ac:dyDescent="0.2">
      <c r="AN41" s="51" t="s">
        <v>127</v>
      </c>
      <c r="AO41" s="51" t="s">
        <v>128</v>
      </c>
    </row>
    <row r="42" spans="1:41" x14ac:dyDescent="0.2">
      <c r="AN42" s="51" t="s">
        <v>129</v>
      </c>
      <c r="AO42" s="51" t="s">
        <v>130</v>
      </c>
    </row>
    <row r="43" spans="1:41" x14ac:dyDescent="0.2">
      <c r="AN43" s="51" t="s">
        <v>131</v>
      </c>
      <c r="AO43" s="51" t="s">
        <v>132</v>
      </c>
    </row>
    <row r="44" spans="1:41" x14ac:dyDescent="0.2">
      <c r="AN44" s="51" t="s">
        <v>133</v>
      </c>
      <c r="AO44" s="51" t="s">
        <v>134</v>
      </c>
    </row>
    <row r="45" spans="1:41" x14ac:dyDescent="0.2">
      <c r="AN45" s="51" t="s">
        <v>135</v>
      </c>
      <c r="AO45" s="51" t="s">
        <v>136</v>
      </c>
    </row>
    <row r="46" spans="1:41" x14ac:dyDescent="0.2">
      <c r="AN46" s="51" t="s">
        <v>137</v>
      </c>
      <c r="AO46" s="51" t="s">
        <v>138</v>
      </c>
    </row>
    <row r="47" spans="1:41" x14ac:dyDescent="0.2">
      <c r="AN47" s="51" t="s">
        <v>139</v>
      </c>
      <c r="AO47" s="51" t="s">
        <v>140</v>
      </c>
    </row>
    <row r="48" spans="1:41" x14ac:dyDescent="0.2">
      <c r="AN48" s="51" t="s">
        <v>141</v>
      </c>
      <c r="AO48" s="51" t="s">
        <v>142</v>
      </c>
    </row>
    <row r="49" spans="40:41" x14ac:dyDescent="0.2">
      <c r="AN49" s="51" t="s">
        <v>143</v>
      </c>
      <c r="AO49" s="51" t="s">
        <v>144</v>
      </c>
    </row>
    <row r="50" spans="40:41" x14ac:dyDescent="0.2">
      <c r="AN50" s="51" t="s">
        <v>145</v>
      </c>
      <c r="AO50" s="51" t="s">
        <v>146</v>
      </c>
    </row>
    <row r="51" spans="40:41" x14ac:dyDescent="0.2">
      <c r="AN51" s="51" t="s">
        <v>147</v>
      </c>
      <c r="AO51" s="51" t="s">
        <v>148</v>
      </c>
    </row>
    <row r="52" spans="40:41" x14ac:dyDescent="0.2">
      <c r="AN52" s="51" t="s">
        <v>149</v>
      </c>
      <c r="AO52" s="51" t="s">
        <v>150</v>
      </c>
    </row>
    <row r="53" spans="40:41" x14ac:dyDescent="0.2">
      <c r="AN53" s="51" t="s">
        <v>151</v>
      </c>
      <c r="AO53" s="51" t="s">
        <v>152</v>
      </c>
    </row>
    <row r="54" spans="40:41" x14ac:dyDescent="0.2">
      <c r="AN54" s="51" t="s">
        <v>153</v>
      </c>
      <c r="AO54" s="51" t="s">
        <v>154</v>
      </c>
    </row>
    <row r="55" spans="40:41" x14ac:dyDescent="0.2">
      <c r="AN55" s="51" t="s">
        <v>155</v>
      </c>
      <c r="AO55" s="51" t="s">
        <v>156</v>
      </c>
    </row>
    <row r="56" spans="40:41" x14ac:dyDescent="0.2">
      <c r="AN56" s="51" t="s">
        <v>157</v>
      </c>
      <c r="AO56" s="51" t="s">
        <v>158</v>
      </c>
    </row>
    <row r="57" spans="40:41" x14ac:dyDescent="0.2">
      <c r="AN57" s="51" t="s">
        <v>159</v>
      </c>
      <c r="AO57" s="51" t="s">
        <v>160</v>
      </c>
    </row>
    <row r="58" spans="40:41" ht="25.5" x14ac:dyDescent="0.2">
      <c r="AN58" s="51" t="s">
        <v>161</v>
      </c>
      <c r="AO58" s="51" t="s">
        <v>162</v>
      </c>
    </row>
    <row r="59" spans="40:41" x14ac:dyDescent="0.2">
      <c r="AN59" s="51" t="s">
        <v>163</v>
      </c>
      <c r="AO59" s="51" t="s">
        <v>164</v>
      </c>
    </row>
    <row r="60" spans="40:41" x14ac:dyDescent="0.2">
      <c r="AN60" s="51" t="s">
        <v>165</v>
      </c>
      <c r="AO60" s="51" t="s">
        <v>166</v>
      </c>
    </row>
    <row r="61" spans="40:41" x14ac:dyDescent="0.2">
      <c r="AN61" s="51" t="s">
        <v>167</v>
      </c>
      <c r="AO61" s="51" t="s">
        <v>168</v>
      </c>
    </row>
    <row r="62" spans="40:41" x14ac:dyDescent="0.2">
      <c r="AN62" s="51" t="s">
        <v>169</v>
      </c>
      <c r="AO62" s="51" t="s">
        <v>170</v>
      </c>
    </row>
    <row r="63" spans="40:41" x14ac:dyDescent="0.2">
      <c r="AN63" s="51" t="s">
        <v>171</v>
      </c>
      <c r="AO63" s="51" t="s">
        <v>172</v>
      </c>
    </row>
    <row r="64" spans="40:41" x14ac:dyDescent="0.2">
      <c r="AN64" s="51" t="s">
        <v>173</v>
      </c>
      <c r="AO64" s="51" t="s">
        <v>174</v>
      </c>
    </row>
    <row r="65" spans="40:41" x14ac:dyDescent="0.2">
      <c r="AN65" s="51" t="s">
        <v>175</v>
      </c>
      <c r="AO65" s="51" t="s">
        <v>176</v>
      </c>
    </row>
    <row r="66" spans="40:41" x14ac:dyDescent="0.2">
      <c r="AN66" s="51" t="s">
        <v>177</v>
      </c>
      <c r="AO66" s="51" t="s">
        <v>178</v>
      </c>
    </row>
    <row r="67" spans="40:41" x14ac:dyDescent="0.2">
      <c r="AN67" s="51" t="s">
        <v>179</v>
      </c>
      <c r="AO67" s="51" t="s">
        <v>180</v>
      </c>
    </row>
    <row r="68" spans="40:41" x14ac:dyDescent="0.2">
      <c r="AN68" s="51" t="s">
        <v>181</v>
      </c>
      <c r="AO68" s="51" t="s">
        <v>182</v>
      </c>
    </row>
    <row r="69" spans="40:41" x14ac:dyDescent="0.2">
      <c r="AN69" s="51" t="s">
        <v>183</v>
      </c>
      <c r="AO69" s="51" t="s">
        <v>184</v>
      </c>
    </row>
    <row r="70" spans="40:41" x14ac:dyDescent="0.2">
      <c r="AN70" s="51" t="s">
        <v>185</v>
      </c>
      <c r="AO70" s="51" t="s">
        <v>186</v>
      </c>
    </row>
    <row r="71" spans="40:41" x14ac:dyDescent="0.2">
      <c r="AN71" s="51" t="s">
        <v>187</v>
      </c>
      <c r="AO71" s="51" t="s">
        <v>188</v>
      </c>
    </row>
    <row r="72" spans="40:41" x14ac:dyDescent="0.2">
      <c r="AN72" s="51" t="s">
        <v>189</v>
      </c>
      <c r="AO72" s="51" t="s">
        <v>190</v>
      </c>
    </row>
    <row r="73" spans="40:41" x14ac:dyDescent="0.2">
      <c r="AN73" s="51" t="s">
        <v>191</v>
      </c>
      <c r="AO73" s="51" t="s">
        <v>190</v>
      </c>
    </row>
    <row r="74" spans="40:41" x14ac:dyDescent="0.2">
      <c r="AN74" s="51" t="s">
        <v>192</v>
      </c>
      <c r="AO74" s="51" t="s">
        <v>193</v>
      </c>
    </row>
    <row r="75" spans="40:41" x14ac:dyDescent="0.2">
      <c r="AN75" s="51" t="s">
        <v>194</v>
      </c>
      <c r="AO75" s="51" t="s">
        <v>195</v>
      </c>
    </row>
    <row r="76" spans="40:41" x14ac:dyDescent="0.2">
      <c r="AN76" s="51" t="s">
        <v>196</v>
      </c>
      <c r="AO76" s="51" t="s">
        <v>197</v>
      </c>
    </row>
    <row r="77" spans="40:41" x14ac:dyDescent="0.2">
      <c r="AN77" s="51" t="s">
        <v>198</v>
      </c>
      <c r="AO77" s="51" t="s">
        <v>199</v>
      </c>
    </row>
    <row r="78" spans="40:41" x14ac:dyDescent="0.2">
      <c r="AN78" s="51" t="s">
        <v>200</v>
      </c>
      <c r="AO78" s="51" t="s">
        <v>201</v>
      </c>
    </row>
    <row r="79" spans="40:41" x14ac:dyDescent="0.2">
      <c r="AN79" s="51" t="s">
        <v>202</v>
      </c>
      <c r="AO79" s="51" t="s">
        <v>203</v>
      </c>
    </row>
    <row r="80" spans="40:41" x14ac:dyDescent="0.2">
      <c r="AN80" s="51" t="s">
        <v>204</v>
      </c>
      <c r="AO80" s="51" t="s">
        <v>205</v>
      </c>
    </row>
    <row r="81" spans="40:41" x14ac:dyDescent="0.2">
      <c r="AN81" s="51" t="s">
        <v>206</v>
      </c>
      <c r="AO81" s="51" t="s">
        <v>207</v>
      </c>
    </row>
    <row r="82" spans="40:41" x14ac:dyDescent="0.2">
      <c r="AN82" s="51" t="s">
        <v>208</v>
      </c>
      <c r="AO82" s="51" t="s">
        <v>209</v>
      </c>
    </row>
    <row r="83" spans="40:41" x14ac:dyDescent="0.2">
      <c r="AN83" s="51" t="s">
        <v>210</v>
      </c>
      <c r="AO83" s="51" t="s">
        <v>211</v>
      </c>
    </row>
    <row r="84" spans="40:41" x14ac:dyDescent="0.2">
      <c r="AN84" s="51" t="s">
        <v>212</v>
      </c>
      <c r="AO84" s="51" t="s">
        <v>213</v>
      </c>
    </row>
    <row r="85" spans="40:41" x14ac:dyDescent="0.2">
      <c r="AN85" s="51" t="s">
        <v>214</v>
      </c>
      <c r="AO85" s="51" t="s">
        <v>215</v>
      </c>
    </row>
    <row r="86" spans="40:41" x14ac:dyDescent="0.2">
      <c r="AN86" s="51" t="s">
        <v>216</v>
      </c>
      <c r="AO86" s="51" t="s">
        <v>217</v>
      </c>
    </row>
    <row r="87" spans="40:41" x14ac:dyDescent="0.2">
      <c r="AN87" s="51" t="s">
        <v>218</v>
      </c>
      <c r="AO87" s="51" t="s">
        <v>219</v>
      </c>
    </row>
    <row r="88" spans="40:41" x14ac:dyDescent="0.2">
      <c r="AN88" s="51" t="s">
        <v>220</v>
      </c>
      <c r="AO88" s="51" t="s">
        <v>221</v>
      </c>
    </row>
    <row r="89" spans="40:41" x14ac:dyDescent="0.2">
      <c r="AN89" s="51" t="s">
        <v>40</v>
      </c>
      <c r="AO89" s="51" t="s">
        <v>222</v>
      </c>
    </row>
    <row r="90" spans="40:41" x14ac:dyDescent="0.2">
      <c r="AN90" s="51" t="s">
        <v>223</v>
      </c>
      <c r="AO90" s="51" t="s">
        <v>224</v>
      </c>
    </row>
    <row r="91" spans="40:41" x14ac:dyDescent="0.2">
      <c r="AN91" s="51" t="s">
        <v>225</v>
      </c>
      <c r="AO91" s="51" t="s">
        <v>226</v>
      </c>
    </row>
    <row r="92" spans="40:41" x14ac:dyDescent="0.2">
      <c r="AN92" s="51" t="s">
        <v>227</v>
      </c>
      <c r="AO92" s="51" t="s">
        <v>228</v>
      </c>
    </row>
    <row r="93" spans="40:41" x14ac:dyDescent="0.2">
      <c r="AN93" s="51" t="s">
        <v>229</v>
      </c>
      <c r="AO93" s="51" t="s">
        <v>230</v>
      </c>
    </row>
    <row r="94" spans="40:41" x14ac:dyDescent="0.2">
      <c r="AN94" s="51" t="s">
        <v>231</v>
      </c>
      <c r="AO94" s="51" t="s">
        <v>232</v>
      </c>
    </row>
    <row r="95" spans="40:41" x14ac:dyDescent="0.2">
      <c r="AN95" s="51" t="s">
        <v>54</v>
      </c>
      <c r="AO95" s="51" t="s">
        <v>233</v>
      </c>
    </row>
    <row r="96" spans="40:41" x14ac:dyDescent="0.2">
      <c r="AN96" s="51" t="s">
        <v>234</v>
      </c>
      <c r="AO96" s="51" t="s">
        <v>235</v>
      </c>
    </row>
    <row r="97" spans="40:41" x14ac:dyDescent="0.2">
      <c r="AN97" s="51" t="s">
        <v>236</v>
      </c>
      <c r="AO97" s="51" t="s">
        <v>237</v>
      </c>
    </row>
    <row r="98" spans="40:41" x14ac:dyDescent="0.2">
      <c r="AN98" s="51" t="s">
        <v>238</v>
      </c>
      <c r="AO98" s="51" t="s">
        <v>239</v>
      </c>
    </row>
    <row r="99" spans="40:41" x14ac:dyDescent="0.2">
      <c r="AN99" s="51" t="s">
        <v>240</v>
      </c>
      <c r="AO99" s="51" t="s">
        <v>241</v>
      </c>
    </row>
    <row r="100" spans="40:41" x14ac:dyDescent="0.2">
      <c r="AN100" s="51" t="s">
        <v>242</v>
      </c>
      <c r="AO100" s="51" t="s">
        <v>243</v>
      </c>
    </row>
    <row r="101" spans="40:41" x14ac:dyDescent="0.2">
      <c r="AN101" s="51" t="s">
        <v>244</v>
      </c>
      <c r="AO101" s="51" t="s">
        <v>245</v>
      </c>
    </row>
    <row r="102" spans="40:41" x14ac:dyDescent="0.2">
      <c r="AN102" s="51" t="s">
        <v>246</v>
      </c>
      <c r="AO102" s="51" t="s">
        <v>247</v>
      </c>
    </row>
    <row r="103" spans="40:41" x14ac:dyDescent="0.2">
      <c r="AN103" s="51" t="s">
        <v>248</v>
      </c>
      <c r="AO103" s="51" t="s">
        <v>249</v>
      </c>
    </row>
    <row r="104" spans="40:41" x14ac:dyDescent="0.2">
      <c r="AN104" s="51" t="s">
        <v>250</v>
      </c>
      <c r="AO104" s="51" t="s">
        <v>251</v>
      </c>
    </row>
    <row r="105" spans="40:41" x14ac:dyDescent="0.2">
      <c r="AN105" s="51" t="s">
        <v>252</v>
      </c>
      <c r="AO105" s="51" t="s">
        <v>253</v>
      </c>
    </row>
    <row r="106" spans="40:41" x14ac:dyDescent="0.2">
      <c r="AN106" s="51" t="s">
        <v>254</v>
      </c>
      <c r="AO106" s="51" t="s">
        <v>255</v>
      </c>
    </row>
    <row r="107" spans="40:41" x14ac:dyDescent="0.2">
      <c r="AN107" s="51" t="s">
        <v>256</v>
      </c>
      <c r="AO107" s="51" t="s">
        <v>257</v>
      </c>
    </row>
    <row r="108" spans="40:41" x14ac:dyDescent="0.2">
      <c r="AN108" s="51" t="s">
        <v>43</v>
      </c>
      <c r="AO108" s="51" t="s">
        <v>258</v>
      </c>
    </row>
    <row r="109" spans="40:41" x14ac:dyDescent="0.2">
      <c r="AN109" s="51" t="s">
        <v>259</v>
      </c>
      <c r="AO109" s="51" t="s">
        <v>260</v>
      </c>
    </row>
    <row r="110" spans="40:41" x14ac:dyDescent="0.2">
      <c r="AN110" s="51" t="s">
        <v>261</v>
      </c>
      <c r="AO110" s="51" t="s">
        <v>262</v>
      </c>
    </row>
    <row r="111" spans="40:41" x14ac:dyDescent="0.2">
      <c r="AN111" s="51" t="s">
        <v>263</v>
      </c>
      <c r="AO111" s="51" t="s">
        <v>264</v>
      </c>
    </row>
    <row r="112" spans="40:41" x14ac:dyDescent="0.2">
      <c r="AN112" s="51" t="s">
        <v>265</v>
      </c>
      <c r="AO112" s="51" t="s">
        <v>266</v>
      </c>
    </row>
    <row r="113" spans="40:41" x14ac:dyDescent="0.2">
      <c r="AN113" s="51" t="s">
        <v>267</v>
      </c>
      <c r="AO113" s="51" t="s">
        <v>268</v>
      </c>
    </row>
    <row r="114" spans="40:41" x14ac:dyDescent="0.2">
      <c r="AN114" s="51" t="s">
        <v>269</v>
      </c>
      <c r="AO114" s="51" t="s">
        <v>270</v>
      </c>
    </row>
    <row r="115" spans="40:41" x14ac:dyDescent="0.2">
      <c r="AN115" s="51" t="s">
        <v>271</v>
      </c>
      <c r="AO115" s="51" t="s">
        <v>272</v>
      </c>
    </row>
    <row r="116" spans="40:41" x14ac:dyDescent="0.2">
      <c r="AN116" s="51" t="s">
        <v>273</v>
      </c>
      <c r="AO116" s="51" t="s">
        <v>274</v>
      </c>
    </row>
    <row r="117" spans="40:41" x14ac:dyDescent="0.2">
      <c r="AN117" s="51" t="s">
        <v>275</v>
      </c>
      <c r="AO117" s="51" t="s">
        <v>276</v>
      </c>
    </row>
    <row r="118" spans="40:41" x14ac:dyDescent="0.2">
      <c r="AN118" s="51" t="s">
        <v>277</v>
      </c>
      <c r="AO118" s="51" t="s">
        <v>278</v>
      </c>
    </row>
    <row r="119" spans="40:41" x14ac:dyDescent="0.2">
      <c r="AN119" s="51" t="s">
        <v>279</v>
      </c>
      <c r="AO119" s="51" t="s">
        <v>280</v>
      </c>
    </row>
    <row r="120" spans="40:41" x14ac:dyDescent="0.2">
      <c r="AN120" s="51" t="s">
        <v>281</v>
      </c>
      <c r="AO120" s="51" t="s">
        <v>282</v>
      </c>
    </row>
    <row r="121" spans="40:41" x14ac:dyDescent="0.2">
      <c r="AN121" s="51" t="s">
        <v>283</v>
      </c>
      <c r="AO121" s="51" t="s">
        <v>284</v>
      </c>
    </row>
    <row r="122" spans="40:41" x14ac:dyDescent="0.2">
      <c r="AN122" s="51" t="s">
        <v>285</v>
      </c>
      <c r="AO122" s="51" t="s">
        <v>286</v>
      </c>
    </row>
    <row r="123" spans="40:41" x14ac:dyDescent="0.2">
      <c r="AN123" s="51" t="s">
        <v>287</v>
      </c>
      <c r="AO123" s="51" t="s">
        <v>288</v>
      </c>
    </row>
    <row r="124" spans="40:41" x14ac:dyDescent="0.2">
      <c r="AN124" s="51" t="s">
        <v>289</v>
      </c>
      <c r="AO124" s="51" t="s">
        <v>290</v>
      </c>
    </row>
    <row r="125" spans="40:41" x14ac:dyDescent="0.2">
      <c r="AN125" s="51" t="s">
        <v>291</v>
      </c>
      <c r="AO125" s="51" t="s">
        <v>292</v>
      </c>
    </row>
    <row r="126" spans="40:41" x14ac:dyDescent="0.2">
      <c r="AN126" s="51" t="s">
        <v>293</v>
      </c>
      <c r="AO126" s="51" t="s">
        <v>294</v>
      </c>
    </row>
    <row r="127" spans="40:41" x14ac:dyDescent="0.2">
      <c r="AN127" s="51" t="s">
        <v>295</v>
      </c>
      <c r="AO127" s="51" t="s">
        <v>296</v>
      </c>
    </row>
    <row r="128" spans="40:41" x14ac:dyDescent="0.2">
      <c r="AN128" s="51" t="s">
        <v>297</v>
      </c>
      <c r="AO128" s="51" t="s">
        <v>298</v>
      </c>
    </row>
    <row r="129" spans="40:41" x14ac:dyDescent="0.2">
      <c r="AN129" s="51" t="s">
        <v>299</v>
      </c>
      <c r="AO129" s="51" t="s">
        <v>300</v>
      </c>
    </row>
    <row r="130" spans="40:41" x14ac:dyDescent="0.2">
      <c r="AN130" s="51" t="s">
        <v>301</v>
      </c>
      <c r="AO130" s="51" t="s">
        <v>302</v>
      </c>
    </row>
    <row r="131" spans="40:41" x14ac:dyDescent="0.2">
      <c r="AN131" s="51" t="s">
        <v>303</v>
      </c>
      <c r="AO131" s="51" t="s">
        <v>304</v>
      </c>
    </row>
    <row r="132" spans="40:41" x14ac:dyDescent="0.2">
      <c r="AN132" s="51" t="s">
        <v>305</v>
      </c>
      <c r="AO132" s="51" t="s">
        <v>306</v>
      </c>
    </row>
    <row r="133" spans="40:41" x14ac:dyDescent="0.2">
      <c r="AN133" s="51" t="s">
        <v>307</v>
      </c>
      <c r="AO133" s="51" t="s">
        <v>308</v>
      </c>
    </row>
    <row r="134" spans="40:41" x14ac:dyDescent="0.2">
      <c r="AN134" s="51" t="s">
        <v>309</v>
      </c>
      <c r="AO134" s="51" t="s">
        <v>310</v>
      </c>
    </row>
    <row r="135" spans="40:41" x14ac:dyDescent="0.2">
      <c r="AN135" s="51" t="s">
        <v>311</v>
      </c>
      <c r="AO135" s="51" t="s">
        <v>312</v>
      </c>
    </row>
    <row r="136" spans="40:41" x14ac:dyDescent="0.2">
      <c r="AN136" s="51" t="s">
        <v>313</v>
      </c>
      <c r="AO136" s="51" t="s">
        <v>314</v>
      </c>
    </row>
    <row r="137" spans="40:41" x14ac:dyDescent="0.2">
      <c r="AN137" s="51" t="s">
        <v>315</v>
      </c>
      <c r="AO137" s="51" t="s">
        <v>316</v>
      </c>
    </row>
    <row r="138" spans="40:41" x14ac:dyDescent="0.2">
      <c r="AN138" s="51" t="s">
        <v>317</v>
      </c>
      <c r="AO138" s="51" t="s">
        <v>318</v>
      </c>
    </row>
    <row r="139" spans="40:41" x14ac:dyDescent="0.2">
      <c r="AN139" s="51" t="s">
        <v>319</v>
      </c>
      <c r="AO139" s="51" t="s">
        <v>320</v>
      </c>
    </row>
    <row r="140" spans="40:41" x14ac:dyDescent="0.2">
      <c r="AN140" s="51" t="s">
        <v>321</v>
      </c>
      <c r="AO140" s="51" t="s">
        <v>322</v>
      </c>
    </row>
    <row r="141" spans="40:41" x14ac:dyDescent="0.2">
      <c r="AN141" s="51" t="s">
        <v>323</v>
      </c>
      <c r="AO141" s="51" t="s">
        <v>324</v>
      </c>
    </row>
    <row r="142" spans="40:41" x14ac:dyDescent="0.2">
      <c r="AN142" s="51" t="s">
        <v>325</v>
      </c>
      <c r="AO142" s="51" t="s">
        <v>326</v>
      </c>
    </row>
    <row r="143" spans="40:41" x14ac:dyDescent="0.2">
      <c r="AN143" s="51" t="s">
        <v>327</v>
      </c>
      <c r="AO143" s="51" t="s">
        <v>328</v>
      </c>
    </row>
    <row r="144" spans="40:41" x14ac:dyDescent="0.2">
      <c r="AN144" s="51" t="s">
        <v>329</v>
      </c>
      <c r="AO144" s="51" t="s">
        <v>330</v>
      </c>
    </row>
    <row r="145" spans="40:41" ht="25.5" x14ac:dyDescent="0.2">
      <c r="AN145" s="51" t="s">
        <v>331</v>
      </c>
      <c r="AO145" s="51" t="s">
        <v>332</v>
      </c>
    </row>
    <row r="146" spans="40:41" x14ac:dyDescent="0.2">
      <c r="AN146" s="51" t="s">
        <v>333</v>
      </c>
      <c r="AO146" s="51" t="s">
        <v>334</v>
      </c>
    </row>
    <row r="147" spans="40:41" x14ac:dyDescent="0.2">
      <c r="AN147" s="51" t="s">
        <v>335</v>
      </c>
      <c r="AO147" s="51" t="s">
        <v>336</v>
      </c>
    </row>
    <row r="148" spans="40:41" x14ac:dyDescent="0.2">
      <c r="AN148" s="51" t="s">
        <v>337</v>
      </c>
      <c r="AO148" s="51" t="s">
        <v>338</v>
      </c>
    </row>
    <row r="149" spans="40:41" x14ac:dyDescent="0.2">
      <c r="AN149" s="51" t="s">
        <v>339</v>
      </c>
      <c r="AO149" s="51" t="s">
        <v>340</v>
      </c>
    </row>
    <row r="150" spans="40:41" x14ac:dyDescent="0.2">
      <c r="AN150" s="51" t="s">
        <v>341</v>
      </c>
      <c r="AO150" s="51" t="s">
        <v>342</v>
      </c>
    </row>
    <row r="151" spans="40:41" x14ac:dyDescent="0.2">
      <c r="AN151" s="51" t="s">
        <v>343</v>
      </c>
      <c r="AO151" s="51" t="s">
        <v>344</v>
      </c>
    </row>
    <row r="152" spans="40:41" x14ac:dyDescent="0.2">
      <c r="AN152" s="51" t="s">
        <v>345</v>
      </c>
      <c r="AO152" s="51" t="s">
        <v>346</v>
      </c>
    </row>
    <row r="153" spans="40:41" x14ac:dyDescent="0.2">
      <c r="AN153" s="51" t="s">
        <v>347</v>
      </c>
      <c r="AO153" s="51" t="s">
        <v>348</v>
      </c>
    </row>
    <row r="154" spans="40:41" x14ac:dyDescent="0.2">
      <c r="AN154" s="51" t="s">
        <v>349</v>
      </c>
      <c r="AO154" s="51" t="s">
        <v>350</v>
      </c>
    </row>
    <row r="155" spans="40:41" x14ac:dyDescent="0.2">
      <c r="AN155" s="51" t="s">
        <v>351</v>
      </c>
      <c r="AO155" s="51" t="s">
        <v>352</v>
      </c>
    </row>
    <row r="156" spans="40:41" x14ac:dyDescent="0.2">
      <c r="AN156" s="51" t="s">
        <v>353</v>
      </c>
      <c r="AO156" s="51" t="s">
        <v>354</v>
      </c>
    </row>
    <row r="157" spans="40:41" x14ac:dyDescent="0.2">
      <c r="AN157" s="51" t="s">
        <v>355</v>
      </c>
      <c r="AO157" s="51" t="s">
        <v>356</v>
      </c>
    </row>
    <row r="158" spans="40:41" x14ac:dyDescent="0.2">
      <c r="AN158" s="51" t="s">
        <v>357</v>
      </c>
      <c r="AO158" s="51" t="s">
        <v>358</v>
      </c>
    </row>
    <row r="159" spans="40:41" x14ac:dyDescent="0.2">
      <c r="AN159" s="51" t="s">
        <v>359</v>
      </c>
      <c r="AO159" s="51" t="s">
        <v>360</v>
      </c>
    </row>
    <row r="160" spans="40:41" x14ac:dyDescent="0.2">
      <c r="AN160" s="51" t="s">
        <v>361</v>
      </c>
      <c r="AO160" s="51" t="s">
        <v>362</v>
      </c>
    </row>
    <row r="161" spans="40:41" x14ac:dyDescent="0.2">
      <c r="AN161" s="51" t="s">
        <v>363</v>
      </c>
      <c r="AO161" s="51" t="s">
        <v>364</v>
      </c>
    </row>
    <row r="162" spans="40:41" x14ac:dyDescent="0.2">
      <c r="AN162" s="51" t="s">
        <v>365</v>
      </c>
      <c r="AO162" s="51" t="s">
        <v>366</v>
      </c>
    </row>
    <row r="163" spans="40:41" x14ac:dyDescent="0.2">
      <c r="AN163" s="51" t="s">
        <v>46</v>
      </c>
      <c r="AO163" s="51" t="s">
        <v>367</v>
      </c>
    </row>
    <row r="164" spans="40:41" x14ac:dyDescent="0.2">
      <c r="AN164" s="51" t="s">
        <v>368</v>
      </c>
      <c r="AO164" s="51" t="s">
        <v>369</v>
      </c>
    </row>
    <row r="165" spans="40:41" x14ac:dyDescent="0.2">
      <c r="AN165" s="51" t="s">
        <v>370</v>
      </c>
      <c r="AO165" s="51" t="s">
        <v>371</v>
      </c>
    </row>
    <row r="166" spans="40:41" x14ac:dyDescent="0.2">
      <c r="AN166" s="51" t="s">
        <v>372</v>
      </c>
      <c r="AO166" s="51" t="s">
        <v>373</v>
      </c>
    </row>
    <row r="167" spans="40:41" x14ac:dyDescent="0.2">
      <c r="AN167" s="51" t="s">
        <v>374</v>
      </c>
      <c r="AO167" s="51" t="s">
        <v>375</v>
      </c>
    </row>
    <row r="168" spans="40:41" x14ac:dyDescent="0.2">
      <c r="AN168" s="51" t="s">
        <v>376</v>
      </c>
      <c r="AO168" s="51" t="s">
        <v>377</v>
      </c>
    </row>
    <row r="169" spans="40:41" x14ac:dyDescent="0.2">
      <c r="AN169" s="51" t="s">
        <v>378</v>
      </c>
      <c r="AO169" s="51" t="s">
        <v>379</v>
      </c>
    </row>
    <row r="170" spans="40:41" x14ac:dyDescent="0.2">
      <c r="AN170" s="51" t="s">
        <v>380</v>
      </c>
      <c r="AO170" s="51" t="s">
        <v>381</v>
      </c>
    </row>
    <row r="171" spans="40:41" x14ac:dyDescent="0.2">
      <c r="AN171" s="51" t="s">
        <v>382</v>
      </c>
      <c r="AO171" s="51" t="s">
        <v>383</v>
      </c>
    </row>
    <row r="172" spans="40:41" x14ac:dyDescent="0.2">
      <c r="AN172" s="51" t="s">
        <v>384</v>
      </c>
      <c r="AO172" s="51" t="s">
        <v>385</v>
      </c>
    </row>
    <row r="173" spans="40:41" x14ac:dyDescent="0.2">
      <c r="AN173" s="51" t="s">
        <v>386</v>
      </c>
      <c r="AO173" s="51" t="s">
        <v>387</v>
      </c>
    </row>
    <row r="174" spans="40:41" x14ac:dyDescent="0.2">
      <c r="AN174" s="51" t="s">
        <v>388</v>
      </c>
      <c r="AO174" s="51" t="s">
        <v>389</v>
      </c>
    </row>
    <row r="175" spans="40:41" x14ac:dyDescent="0.2">
      <c r="AN175" s="51" t="s">
        <v>390</v>
      </c>
      <c r="AO175" s="51" t="s">
        <v>391</v>
      </c>
    </row>
    <row r="176" spans="40:41" x14ac:dyDescent="0.2">
      <c r="AN176" s="51" t="s">
        <v>392</v>
      </c>
      <c r="AO176" s="51" t="s">
        <v>393</v>
      </c>
    </row>
    <row r="177" spans="40:41" x14ac:dyDescent="0.2">
      <c r="AN177" s="51" t="s">
        <v>394</v>
      </c>
      <c r="AO177" s="51" t="s">
        <v>395</v>
      </c>
    </row>
    <row r="178" spans="40:41" x14ac:dyDescent="0.2">
      <c r="AN178" s="51" t="s">
        <v>396</v>
      </c>
      <c r="AO178" s="51" t="s">
        <v>397</v>
      </c>
    </row>
    <row r="179" spans="40:41" x14ac:dyDescent="0.2">
      <c r="AN179" s="51" t="s">
        <v>398</v>
      </c>
      <c r="AO179" s="51" t="s">
        <v>399</v>
      </c>
    </row>
    <row r="180" spans="40:41" x14ac:dyDescent="0.2">
      <c r="AN180" s="51" t="s">
        <v>47</v>
      </c>
      <c r="AO180" s="51" t="s">
        <v>400</v>
      </c>
    </row>
    <row r="181" spans="40:41" x14ac:dyDescent="0.2">
      <c r="AN181" s="51" t="s">
        <v>401</v>
      </c>
      <c r="AO181" s="51" t="s">
        <v>402</v>
      </c>
    </row>
    <row r="182" spans="40:41" x14ac:dyDescent="0.2">
      <c r="AN182" s="51" t="s">
        <v>403</v>
      </c>
      <c r="AO182" s="51" t="s">
        <v>404</v>
      </c>
    </row>
    <row r="183" spans="40:41" x14ac:dyDescent="0.2">
      <c r="AN183" s="51" t="s">
        <v>405</v>
      </c>
      <c r="AO183" s="51" t="s">
        <v>406</v>
      </c>
    </row>
    <row r="184" spans="40:41" x14ac:dyDescent="0.2">
      <c r="AN184" s="51" t="s">
        <v>407</v>
      </c>
      <c r="AO184" s="51" t="s">
        <v>406</v>
      </c>
    </row>
    <row r="185" spans="40:41" x14ac:dyDescent="0.2">
      <c r="AN185" s="51" t="s">
        <v>408</v>
      </c>
      <c r="AO185" s="51" t="s">
        <v>406</v>
      </c>
    </row>
    <row r="186" spans="40:41" x14ac:dyDescent="0.2">
      <c r="AN186" s="51" t="s">
        <v>409</v>
      </c>
      <c r="AO186" s="51" t="s">
        <v>410</v>
      </c>
    </row>
    <row r="187" spans="40:41" x14ac:dyDescent="0.2">
      <c r="AN187" s="51" t="s">
        <v>411</v>
      </c>
      <c r="AO187" s="51" t="s">
        <v>410</v>
      </c>
    </row>
    <row r="188" spans="40:41" x14ac:dyDescent="0.2">
      <c r="AN188" s="51" t="s">
        <v>412</v>
      </c>
      <c r="AO188" s="51" t="s">
        <v>410</v>
      </c>
    </row>
    <row r="189" spans="40:41" x14ac:dyDescent="0.2">
      <c r="AN189" s="51" t="s">
        <v>413</v>
      </c>
      <c r="AO189" s="51" t="s">
        <v>414</v>
      </c>
    </row>
    <row r="190" spans="40:41" x14ac:dyDescent="0.2">
      <c r="AN190" s="51" t="s">
        <v>415</v>
      </c>
      <c r="AO190" s="51" t="s">
        <v>414</v>
      </c>
    </row>
    <row r="191" spans="40:41" x14ac:dyDescent="0.2">
      <c r="AN191" s="51" t="s">
        <v>416</v>
      </c>
      <c r="AO191" s="51" t="s">
        <v>414</v>
      </c>
    </row>
    <row r="192" spans="40:41" x14ac:dyDescent="0.2">
      <c r="AN192" s="51" t="s">
        <v>417</v>
      </c>
      <c r="AO192" s="51" t="s">
        <v>418</v>
      </c>
    </row>
    <row r="193" spans="40:41" x14ac:dyDescent="0.2">
      <c r="AN193" s="51" t="s">
        <v>419</v>
      </c>
      <c r="AO193" s="51" t="s">
        <v>420</v>
      </c>
    </row>
    <row r="194" spans="40:41" x14ac:dyDescent="0.2">
      <c r="AN194" s="51" t="s">
        <v>421</v>
      </c>
      <c r="AO194" s="51" t="s">
        <v>422</v>
      </c>
    </row>
    <row r="195" spans="40:41" x14ac:dyDescent="0.2">
      <c r="AN195" s="51" t="s">
        <v>423</v>
      </c>
      <c r="AO195" s="51" t="s">
        <v>424</v>
      </c>
    </row>
    <row r="196" spans="40:41" x14ac:dyDescent="0.2">
      <c r="AN196" s="51" t="s">
        <v>425</v>
      </c>
      <c r="AO196" s="51" t="s">
        <v>426</v>
      </c>
    </row>
    <row r="197" spans="40:41" x14ac:dyDescent="0.2">
      <c r="AN197" s="51" t="s">
        <v>427</v>
      </c>
      <c r="AO197" s="51" t="s">
        <v>428</v>
      </c>
    </row>
    <row r="198" spans="40:41" ht="25.5" x14ac:dyDescent="0.2">
      <c r="AN198" s="51" t="s">
        <v>429</v>
      </c>
      <c r="AO198" s="51" t="s">
        <v>430</v>
      </c>
    </row>
    <row r="199" spans="40:41" ht="25.5" x14ac:dyDescent="0.2">
      <c r="AN199" s="51" t="s">
        <v>431</v>
      </c>
      <c r="AO199" s="51" t="s">
        <v>430</v>
      </c>
    </row>
    <row r="200" spans="40:41" ht="25.5" x14ac:dyDescent="0.2">
      <c r="AN200" s="51" t="s">
        <v>432</v>
      </c>
      <c r="AO200" s="51" t="s">
        <v>433</v>
      </c>
    </row>
    <row r="201" spans="40:41" ht="25.5" x14ac:dyDescent="0.2">
      <c r="AN201" s="51" t="s">
        <v>434</v>
      </c>
      <c r="AO201" s="51" t="s">
        <v>433</v>
      </c>
    </row>
    <row r="202" spans="40:41" x14ac:dyDescent="0.2">
      <c r="AN202" s="51" t="s">
        <v>435</v>
      </c>
      <c r="AO202" s="51" t="s">
        <v>436</v>
      </c>
    </row>
    <row r="203" spans="40:41" x14ac:dyDescent="0.2">
      <c r="AN203" s="51" t="s">
        <v>437</v>
      </c>
      <c r="AO203" s="51" t="s">
        <v>438</v>
      </c>
    </row>
    <row r="204" spans="40:41" x14ac:dyDescent="0.2">
      <c r="AN204" s="51" t="s">
        <v>439</v>
      </c>
      <c r="AO204" s="51" t="s">
        <v>440</v>
      </c>
    </row>
    <row r="205" spans="40:41" x14ac:dyDescent="0.2">
      <c r="AN205" s="51" t="s">
        <v>441</v>
      </c>
      <c r="AO205" s="51" t="s">
        <v>442</v>
      </c>
    </row>
    <row r="206" spans="40:41" x14ac:dyDescent="0.2">
      <c r="AN206" s="51" t="s">
        <v>443</v>
      </c>
      <c r="AO206" s="51" t="s">
        <v>444</v>
      </c>
    </row>
    <row r="207" spans="40:41" x14ac:dyDescent="0.2">
      <c r="AN207" s="51" t="s">
        <v>445</v>
      </c>
      <c r="AO207" s="51" t="s">
        <v>446</v>
      </c>
    </row>
    <row r="208" spans="40:41" x14ac:dyDescent="0.2">
      <c r="AN208" s="51" t="s">
        <v>447</v>
      </c>
      <c r="AO208" s="51" t="s">
        <v>448</v>
      </c>
    </row>
    <row r="209" spans="40:41" x14ac:dyDescent="0.2">
      <c r="AN209" s="51" t="s">
        <v>449</v>
      </c>
      <c r="AO209" s="51" t="s">
        <v>450</v>
      </c>
    </row>
    <row r="210" spans="40:41" x14ac:dyDescent="0.2">
      <c r="AN210" s="51" t="s">
        <v>451</v>
      </c>
      <c r="AO210" s="51" t="s">
        <v>452</v>
      </c>
    </row>
    <row r="211" spans="40:41" x14ac:dyDescent="0.2">
      <c r="AN211" s="51" t="s">
        <v>453</v>
      </c>
      <c r="AO211" s="51" t="s">
        <v>454</v>
      </c>
    </row>
    <row r="212" spans="40:41" x14ac:dyDescent="0.2">
      <c r="AN212" s="51" t="s">
        <v>455</v>
      </c>
      <c r="AO212" s="51" t="s">
        <v>456</v>
      </c>
    </row>
    <row r="213" spans="40:41" x14ac:dyDescent="0.2">
      <c r="AN213" s="51" t="s">
        <v>48</v>
      </c>
      <c r="AO213" s="51" t="s">
        <v>457</v>
      </c>
    </row>
    <row r="214" spans="40:41" x14ac:dyDescent="0.2">
      <c r="AN214" s="51" t="s">
        <v>458</v>
      </c>
      <c r="AO214" s="51" t="s">
        <v>459</v>
      </c>
    </row>
    <row r="215" spans="40:41" x14ac:dyDescent="0.2">
      <c r="AN215" s="51" t="s">
        <v>460</v>
      </c>
      <c r="AO215" s="51" t="s">
        <v>461</v>
      </c>
    </row>
    <row r="216" spans="40:41" x14ac:dyDescent="0.2">
      <c r="AN216" s="51" t="s">
        <v>462</v>
      </c>
      <c r="AO216" s="51" t="s">
        <v>463</v>
      </c>
    </row>
    <row r="217" spans="40:41" x14ac:dyDescent="0.2">
      <c r="AN217" s="51" t="s">
        <v>464</v>
      </c>
      <c r="AO217" s="51" t="s">
        <v>465</v>
      </c>
    </row>
    <row r="218" spans="40:41" x14ac:dyDescent="0.2">
      <c r="AN218" s="51" t="s">
        <v>466</v>
      </c>
      <c r="AO218" s="51" t="s">
        <v>467</v>
      </c>
    </row>
    <row r="219" spans="40:41" x14ac:dyDescent="0.2">
      <c r="AN219" s="51" t="s">
        <v>468</v>
      </c>
      <c r="AO219" s="51" t="s">
        <v>469</v>
      </c>
    </row>
    <row r="220" spans="40:41" x14ac:dyDescent="0.2">
      <c r="AN220" s="51" t="s">
        <v>470</v>
      </c>
      <c r="AO220" s="51" t="s">
        <v>471</v>
      </c>
    </row>
    <row r="221" spans="40:41" x14ac:dyDescent="0.2">
      <c r="AN221" s="51" t="s">
        <v>472</v>
      </c>
      <c r="AO221" s="51" t="s">
        <v>473</v>
      </c>
    </row>
    <row r="222" spans="40:41" x14ac:dyDescent="0.2">
      <c r="AN222" s="51" t="s">
        <v>474</v>
      </c>
      <c r="AO222" s="51" t="s">
        <v>475</v>
      </c>
    </row>
    <row r="223" spans="40:41" x14ac:dyDescent="0.2">
      <c r="AN223" s="51" t="s">
        <v>476</v>
      </c>
      <c r="AO223" s="51" t="s">
        <v>477</v>
      </c>
    </row>
    <row r="224" spans="40:41" x14ac:dyDescent="0.2">
      <c r="AN224" s="51" t="s">
        <v>478</v>
      </c>
      <c r="AO224" s="51" t="s">
        <v>479</v>
      </c>
    </row>
    <row r="225" spans="40:41" x14ac:dyDescent="0.2">
      <c r="AN225" s="51" t="s">
        <v>480</v>
      </c>
      <c r="AO225" s="51" t="s">
        <v>481</v>
      </c>
    </row>
    <row r="226" spans="40:41" x14ac:dyDescent="0.2">
      <c r="AN226" s="51" t="s">
        <v>482</v>
      </c>
      <c r="AO226" s="51" t="s">
        <v>483</v>
      </c>
    </row>
    <row r="227" spans="40:41" ht="25.5" x14ac:dyDescent="0.2">
      <c r="AN227" s="51" t="s">
        <v>484</v>
      </c>
      <c r="AO227" s="51" t="s">
        <v>485</v>
      </c>
    </row>
    <row r="228" spans="40:41" x14ac:dyDescent="0.2">
      <c r="AN228" s="51" t="s">
        <v>486</v>
      </c>
      <c r="AO228" s="51" t="s">
        <v>487</v>
      </c>
    </row>
    <row r="229" spans="40:41" x14ac:dyDescent="0.2">
      <c r="AN229" s="51" t="s">
        <v>488</v>
      </c>
      <c r="AO229" s="51" t="s">
        <v>489</v>
      </c>
    </row>
    <row r="230" spans="40:41" x14ac:dyDescent="0.2">
      <c r="AN230" s="51" t="s">
        <v>490</v>
      </c>
      <c r="AO230" s="51" t="s">
        <v>489</v>
      </c>
    </row>
    <row r="231" spans="40:41" x14ac:dyDescent="0.2">
      <c r="AN231" s="51" t="s">
        <v>491</v>
      </c>
      <c r="AO231" s="51" t="s">
        <v>492</v>
      </c>
    </row>
    <row r="232" spans="40:41" x14ac:dyDescent="0.2">
      <c r="AN232" s="51" t="s">
        <v>493</v>
      </c>
      <c r="AO232" s="51" t="s">
        <v>494</v>
      </c>
    </row>
    <row r="233" spans="40:41" x14ac:dyDescent="0.2">
      <c r="AN233" s="51" t="s">
        <v>495</v>
      </c>
      <c r="AO233" s="51" t="s">
        <v>496</v>
      </c>
    </row>
    <row r="234" spans="40:41" x14ac:dyDescent="0.2">
      <c r="AN234" s="51" t="s">
        <v>497</v>
      </c>
      <c r="AO234" s="51" t="s">
        <v>498</v>
      </c>
    </row>
    <row r="235" spans="40:41" x14ac:dyDescent="0.2">
      <c r="AN235" s="51" t="s">
        <v>499</v>
      </c>
      <c r="AO235" s="51" t="s">
        <v>500</v>
      </c>
    </row>
    <row r="236" spans="40:41" x14ac:dyDescent="0.2">
      <c r="AN236" s="51" t="s">
        <v>501</v>
      </c>
      <c r="AO236" s="51" t="s">
        <v>502</v>
      </c>
    </row>
    <row r="237" spans="40:41" x14ac:dyDescent="0.2">
      <c r="AN237" s="51" t="s">
        <v>503</v>
      </c>
      <c r="AO237" s="51" t="s">
        <v>504</v>
      </c>
    </row>
    <row r="238" spans="40:41" x14ac:dyDescent="0.2">
      <c r="AN238" s="51" t="s">
        <v>505</v>
      </c>
      <c r="AO238" s="51" t="s">
        <v>506</v>
      </c>
    </row>
    <row r="239" spans="40:41" x14ac:dyDescent="0.2">
      <c r="AN239" s="51" t="s">
        <v>507</v>
      </c>
      <c r="AO239" s="51" t="s">
        <v>508</v>
      </c>
    </row>
    <row r="240" spans="40:41" x14ac:dyDescent="0.2">
      <c r="AN240" s="51" t="s">
        <v>509</v>
      </c>
      <c r="AO240" s="51" t="s">
        <v>510</v>
      </c>
    </row>
    <row r="241" spans="40:41" x14ac:dyDescent="0.2">
      <c r="AN241" s="51" t="s">
        <v>511</v>
      </c>
      <c r="AO241" s="51" t="s">
        <v>512</v>
      </c>
    </row>
    <row r="242" spans="40:41" x14ac:dyDescent="0.2">
      <c r="AN242" s="51" t="s">
        <v>513</v>
      </c>
      <c r="AO242" s="51" t="s">
        <v>514</v>
      </c>
    </row>
  </sheetData>
  <mergeCells count="3">
    <mergeCell ref="G1:I1"/>
    <mergeCell ref="L1:U1"/>
    <mergeCell ref="Y1:AA1"/>
  </mergeCells>
  <conditionalFormatting sqref="A4:A34">
    <cfRule type="expression" dxfId="35" priority="36" stopIfTrue="1">
      <formula>WEEKDAY(DATE($G$1,COLUMN(C4)/3,A4),2)=7</formula>
    </cfRule>
  </conditionalFormatting>
  <conditionalFormatting sqref="D4:D32">
    <cfRule type="expression" dxfId="34" priority="35" stopIfTrue="1">
      <formula>WEEKDAY(DATE($G$1,COLUMN(F4)/3,D4),2)=7</formula>
    </cfRule>
  </conditionalFormatting>
  <conditionalFormatting sqref="G4:G34">
    <cfRule type="expression" dxfId="33" priority="34" stopIfTrue="1">
      <formula>WEEKDAY(DATE($G$1,COLUMN(I4)/3,G4),2)=7</formula>
    </cfRule>
  </conditionalFormatting>
  <conditionalFormatting sqref="J4:J34">
    <cfRule type="expression" dxfId="32" priority="33" stopIfTrue="1">
      <formula>WEEKDAY(DATE($G$1,COLUMN(L4)/3,J4),2)=7</formula>
    </cfRule>
  </conditionalFormatting>
  <conditionalFormatting sqref="M4:M34">
    <cfRule type="expression" dxfId="31" priority="32" stopIfTrue="1">
      <formula>WEEKDAY(DATE($G$1,COLUMN(O4)/3,M4),2)=7</formula>
    </cfRule>
  </conditionalFormatting>
  <conditionalFormatting sqref="P4:P34">
    <cfRule type="expression" dxfId="30" priority="31" stopIfTrue="1">
      <formula>WEEKDAY(DATE($G$1,COLUMN(R4)/3,P4),2)=7</formula>
    </cfRule>
  </conditionalFormatting>
  <conditionalFormatting sqref="S4:S34">
    <cfRule type="expression" dxfId="29" priority="30" stopIfTrue="1">
      <formula>WEEKDAY(DATE($G$1,COLUMN(U4)/3,S4),2)=7</formula>
    </cfRule>
  </conditionalFormatting>
  <conditionalFormatting sqref="V4:V34">
    <cfRule type="expression" dxfId="28" priority="29" stopIfTrue="1">
      <formula>WEEKDAY(DATE($G$1,COLUMN(X4)/3,V4),2)=7</formula>
    </cfRule>
  </conditionalFormatting>
  <conditionalFormatting sqref="Y4:Y34">
    <cfRule type="expression" dxfId="27" priority="28" stopIfTrue="1">
      <formula>WEEKDAY(DATE($G$1,COLUMN(AA4)/3,Y4),2)=7</formula>
    </cfRule>
  </conditionalFormatting>
  <conditionalFormatting sqref="AB4:AB34">
    <cfRule type="expression" dxfId="26" priority="27" stopIfTrue="1">
      <formula>WEEKDAY(DATE($G$1,COLUMN(AD4)/3,AB4),2)=7</formula>
    </cfRule>
  </conditionalFormatting>
  <conditionalFormatting sqref="AE4:AE34">
    <cfRule type="expression" dxfId="25" priority="26" stopIfTrue="1">
      <formula>WEEKDAY(DATE($G$1,COLUMN(AG4)/3,AE4),2)=7</formula>
    </cfRule>
  </conditionalFormatting>
  <conditionalFormatting sqref="AH4:AH34">
    <cfRule type="expression" dxfId="24" priority="25" stopIfTrue="1">
      <formula>WEEKDAY(DATE($G$1,COLUMN(AJ4)/3,AH4),2)=7</formula>
    </cfRule>
  </conditionalFormatting>
  <conditionalFormatting sqref="B4:B34">
    <cfRule type="expression" dxfId="23" priority="24" stopIfTrue="1">
      <formula>WEEKDAY(DATE($G$1,COLUMN(C4)/3,A4),2)=7</formula>
    </cfRule>
  </conditionalFormatting>
  <conditionalFormatting sqref="E4:E32">
    <cfRule type="expression" dxfId="22" priority="23" stopIfTrue="1">
      <formula>WEEKDAY(DATE($G$1,COLUMN(F4)/3,D4),2)=7</formula>
    </cfRule>
  </conditionalFormatting>
  <conditionalFormatting sqref="H4:H34">
    <cfRule type="expression" dxfId="21" priority="22" stopIfTrue="1">
      <formula>WEEKDAY(DATE($G$1,COLUMN(I4)/3,G4),2)=7</formula>
    </cfRule>
  </conditionalFormatting>
  <conditionalFormatting sqref="K4:K34">
    <cfRule type="expression" dxfId="20" priority="21" stopIfTrue="1">
      <formula>WEEKDAY(DATE($G$1,COLUMN(L4)/3,J4),2)=7</formula>
    </cfRule>
  </conditionalFormatting>
  <conditionalFormatting sqref="N4:N34">
    <cfRule type="expression" dxfId="19" priority="20" stopIfTrue="1">
      <formula>WEEKDAY(DATE($G$1,COLUMN(O4)/3,M4),2)=7</formula>
    </cfRule>
  </conditionalFormatting>
  <conditionalFormatting sqref="Q4:Q34">
    <cfRule type="expression" dxfId="18" priority="19" stopIfTrue="1">
      <formula>WEEKDAY(DATE($G$1,COLUMN(R4)/3,P4),2)=7</formula>
    </cfRule>
  </conditionalFormatting>
  <conditionalFormatting sqref="T4:T34">
    <cfRule type="expression" dxfId="17" priority="18" stopIfTrue="1">
      <formula>WEEKDAY(DATE($G$1,COLUMN(U4)/3,S4),2)=7</formula>
    </cfRule>
  </conditionalFormatting>
  <conditionalFormatting sqref="W4:W34">
    <cfRule type="expression" dxfId="16" priority="17" stopIfTrue="1">
      <formula>WEEKDAY(DATE($G$1,COLUMN(X4)/3,V4),2)=7</formula>
    </cfRule>
  </conditionalFormatting>
  <conditionalFormatting sqref="Z4:Z34">
    <cfRule type="expression" dxfId="15" priority="16" stopIfTrue="1">
      <formula>WEEKDAY(DATE($G$1,COLUMN(AA4)/3,Y4),2)=7</formula>
    </cfRule>
  </conditionalFormatting>
  <conditionalFormatting sqref="AC4:AC34">
    <cfRule type="expression" dxfId="14" priority="15" stopIfTrue="1">
      <formula>WEEKDAY(DATE($G$1,COLUMN(AD4)/3,AB4),2)=7</formula>
    </cfRule>
  </conditionalFormatting>
  <conditionalFormatting sqref="AF4:AF34">
    <cfRule type="expression" dxfId="13" priority="14" stopIfTrue="1">
      <formula>WEEKDAY(DATE($G$1,COLUMN(AG4)/3,AE4),2)=7</formula>
    </cfRule>
  </conditionalFormatting>
  <conditionalFormatting sqref="AI4:AI34">
    <cfRule type="expression" dxfId="12" priority="13" stopIfTrue="1">
      <formula>WEEKDAY(DATE($G$1,COLUMN(AJ4)/3,AH4),2)=7</formula>
    </cfRule>
  </conditionalFormatting>
  <conditionalFormatting sqref="C4:C34">
    <cfRule type="expression" dxfId="11" priority="12" stopIfTrue="1">
      <formula>WEEKDAY(DATE($G$1,COLUMN(C4)/3,A4),2)=7</formula>
    </cfRule>
  </conditionalFormatting>
  <conditionalFormatting sqref="F4:F32">
    <cfRule type="expression" dxfId="10" priority="11" stopIfTrue="1">
      <formula>WEEKDAY(DATE($G$1,COLUMN(F4)/3,D4),2)=7</formula>
    </cfRule>
  </conditionalFormatting>
  <conditionalFormatting sqref="I4:I34">
    <cfRule type="expression" dxfId="9" priority="10" stopIfTrue="1">
      <formula>WEEKDAY(DATE($G$1,COLUMN(I4)/3,G4),2)=7</formula>
    </cfRule>
  </conditionalFormatting>
  <conditionalFormatting sqref="L4:L34">
    <cfRule type="expression" dxfId="8" priority="9" stopIfTrue="1">
      <formula>WEEKDAY(DATE($G$1,COLUMN(L4)/3,J4),2)=7</formula>
    </cfRule>
  </conditionalFormatting>
  <conditionalFormatting sqref="O4:O34">
    <cfRule type="expression" dxfId="7" priority="8" stopIfTrue="1">
      <formula>WEEKDAY(DATE($G$1,COLUMN(O4)/3,M4),2)=7</formula>
    </cfRule>
  </conditionalFormatting>
  <conditionalFormatting sqref="R4:R34">
    <cfRule type="expression" dxfId="6" priority="7" stopIfTrue="1">
      <formula>WEEKDAY(DATE($G$1,COLUMN(R4)/3,P4),2)=7</formula>
    </cfRule>
  </conditionalFormatting>
  <conditionalFormatting sqref="U4:U34">
    <cfRule type="expression" dxfId="5" priority="6" stopIfTrue="1">
      <formula>WEEKDAY(DATE($G$1,COLUMN(U4)/3,S4),2)=7</formula>
    </cfRule>
  </conditionalFormatting>
  <conditionalFormatting sqref="X4:X34">
    <cfRule type="expression" dxfId="4" priority="5" stopIfTrue="1">
      <formula>WEEKDAY(DATE($G$1,COLUMN(X4)/3,V4),2)=7</formula>
    </cfRule>
  </conditionalFormatting>
  <conditionalFormatting sqref="AA4:AA34">
    <cfRule type="expression" dxfId="3" priority="4" stopIfTrue="1">
      <formula>WEEKDAY(DATE($G$1,COLUMN(AA4)/3,Y4),2)=7</formula>
    </cfRule>
  </conditionalFormatting>
  <conditionalFormatting sqref="AD4:AD34">
    <cfRule type="expression" dxfId="2" priority="3" stopIfTrue="1">
      <formula>WEEKDAY(DATE($G$1,COLUMN(AD4)/3,AB4),2)=7</formula>
    </cfRule>
  </conditionalFormatting>
  <conditionalFormatting sqref="AG4:AG34">
    <cfRule type="expression" dxfId="1" priority="2" stopIfTrue="1">
      <formula>WEEKDAY(DATE($G$1,COLUMN(AG4)/3,AE4),2)=7</formula>
    </cfRule>
  </conditionalFormatting>
  <conditionalFormatting sqref="AJ4:AJ34">
    <cfRule type="expression" dxfId="0" priority="1" stopIfTrue="1">
      <formula>WEEKDAY(DATE($G$1,COLUMN(AJ4)/3,AH4),2)=7</formula>
    </cfRule>
  </conditionalFormatting>
  <dataValidations count="1">
    <dataValidation type="list" allowBlank="1" showInputMessage="1" showErrorMessage="1" sqref="L1:U1" xr:uid="{00000000-0002-0000-0400-000000000000}">
      <formula1>$AN$4:$AN$242</formula1>
    </dataValidation>
  </dataValidations>
  <printOptions horizontalCentered="1" gridLinesSet="0"/>
  <pageMargins left="0.39370078740157483" right="0.39370078740157483" top="0.70866141732283472" bottom="0.39370078740157483" header="0" footer="0"/>
  <pageSetup paperSize="9" orientation="landscape" horizontalDpi="4294967292" vertic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1</vt:i4>
      </vt:variant>
    </vt:vector>
  </HeadingPairs>
  <TitlesOfParts>
    <vt:vector size="5" baseType="lpstr">
      <vt:lpstr>Datum1</vt:lpstr>
      <vt:lpstr>Datum2</vt:lpstr>
      <vt:lpstr>aktuellesDatumMehrsprachig</vt:lpstr>
      <vt:lpstr>Kalender</vt:lpstr>
      <vt:lpstr>Kalender!Druckbereich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Rene Martin</dc:creator>
  <cp:lastModifiedBy>Rene Martin</cp:lastModifiedBy>
  <dcterms:created xsi:type="dcterms:W3CDTF">2016-12-08T23:25:41Z</dcterms:created>
  <dcterms:modified xsi:type="dcterms:W3CDTF">2020-12-02T22:08:29Z</dcterms:modified>
</cp:coreProperties>
</file>