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3820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bookViews>
    <workbookView xWindow="720" yWindow="405" windowWidth="11100" windowHeight="6150"/>
  </bookViews>
  <sheets>
    <sheet name="Einflussgrößen" sheetId="1" r:id="rId1"/>
  </sheets>
  <calcPr calcId="152511"/>
</workbook>
</file>

<file path=xl/calcChain.xml><?xml version="1.0" encoding="utf-8"?>
<calcChain xmlns="http://schemas.openxmlformats.org/spreadsheetml/2006/main">
  <c r="F9" i="1" l="1"/>
  <c r="G9" i="1"/>
  <c r="H9" i="1"/>
  <c r="I9" i="1"/>
  <c r="J9" i="1"/>
  <c r="K9" i="1"/>
  <c r="L9" i="1"/>
  <c r="M9" i="1"/>
  <c r="N9" i="1"/>
  <c r="O9" i="1"/>
  <c r="P9" i="1"/>
  <c r="F10" i="1"/>
  <c r="G10" i="1"/>
  <c r="H10" i="1"/>
  <c r="I10" i="1"/>
  <c r="J10" i="1"/>
  <c r="K10" i="1"/>
  <c r="L10" i="1"/>
  <c r="M10" i="1"/>
  <c r="N10" i="1"/>
  <c r="O10" i="1"/>
  <c r="P10" i="1"/>
  <c r="F11" i="1"/>
  <c r="G11" i="1"/>
  <c r="H11" i="1"/>
  <c r="I11" i="1"/>
  <c r="J11" i="1"/>
  <c r="K11" i="1"/>
  <c r="L11" i="1"/>
  <c r="M11" i="1"/>
  <c r="N11" i="1"/>
  <c r="O11" i="1"/>
  <c r="P11" i="1"/>
  <c r="F12" i="1"/>
  <c r="G12" i="1"/>
  <c r="H12" i="1"/>
  <c r="I12" i="1"/>
  <c r="J12" i="1"/>
  <c r="K12" i="1"/>
  <c r="L12" i="1"/>
  <c r="M12" i="1"/>
  <c r="N12" i="1"/>
  <c r="O12" i="1"/>
  <c r="P12" i="1"/>
  <c r="F13" i="1"/>
  <c r="G13" i="1"/>
  <c r="H13" i="1"/>
  <c r="I13" i="1"/>
  <c r="J13" i="1"/>
  <c r="K13" i="1"/>
  <c r="L13" i="1"/>
  <c r="M13" i="1"/>
  <c r="N13" i="1"/>
  <c r="O13" i="1"/>
  <c r="P13" i="1"/>
  <c r="F14" i="1"/>
  <c r="G14" i="1"/>
  <c r="H14" i="1"/>
  <c r="I14" i="1"/>
  <c r="J14" i="1"/>
  <c r="K14" i="1"/>
  <c r="L14" i="1"/>
  <c r="M14" i="1"/>
  <c r="N14" i="1"/>
  <c r="O14" i="1"/>
  <c r="P14" i="1"/>
  <c r="F15" i="1"/>
  <c r="G15" i="1"/>
  <c r="H15" i="1"/>
  <c r="I15" i="1"/>
  <c r="J15" i="1"/>
  <c r="K15" i="1"/>
  <c r="L15" i="1"/>
  <c r="M15" i="1"/>
  <c r="N15" i="1"/>
  <c r="O15" i="1"/>
  <c r="P15" i="1"/>
  <c r="F16" i="1"/>
  <c r="G16" i="1"/>
  <c r="H16" i="1"/>
  <c r="I16" i="1"/>
  <c r="J16" i="1"/>
  <c r="K16" i="1"/>
  <c r="L16" i="1"/>
  <c r="M16" i="1"/>
  <c r="N16" i="1"/>
  <c r="O16" i="1"/>
  <c r="P16" i="1"/>
  <c r="F17" i="1"/>
  <c r="G17" i="1"/>
  <c r="H17" i="1"/>
  <c r="I17" i="1"/>
  <c r="J17" i="1"/>
  <c r="K17" i="1"/>
  <c r="L17" i="1"/>
  <c r="M17" i="1"/>
  <c r="N17" i="1"/>
  <c r="O17" i="1"/>
  <c r="P17" i="1"/>
  <c r="F18" i="1"/>
  <c r="G18" i="1"/>
  <c r="H18" i="1"/>
  <c r="I18" i="1"/>
  <c r="J18" i="1"/>
  <c r="K18" i="1"/>
  <c r="L18" i="1"/>
  <c r="M18" i="1"/>
  <c r="N18" i="1"/>
  <c r="O18" i="1"/>
  <c r="P18" i="1"/>
  <c r="F19" i="1"/>
  <c r="G19" i="1"/>
  <c r="H19" i="1"/>
  <c r="I19" i="1"/>
  <c r="J19" i="1"/>
  <c r="K19" i="1"/>
  <c r="L19" i="1"/>
  <c r="M19" i="1"/>
  <c r="N19" i="1"/>
  <c r="O19" i="1"/>
  <c r="P19" i="1"/>
  <c r="F20" i="1"/>
  <c r="G20" i="1"/>
  <c r="H20" i="1"/>
  <c r="I20" i="1"/>
  <c r="J20" i="1"/>
  <c r="K20" i="1"/>
  <c r="L20" i="1"/>
  <c r="M20" i="1"/>
  <c r="N20" i="1"/>
  <c r="O20" i="1"/>
  <c r="P20" i="1"/>
  <c r="F21" i="1"/>
  <c r="G21" i="1"/>
  <c r="H21" i="1"/>
  <c r="I21" i="1"/>
  <c r="J21" i="1"/>
  <c r="K21" i="1"/>
  <c r="L21" i="1"/>
  <c r="M21" i="1"/>
  <c r="N21" i="1"/>
  <c r="O21" i="1"/>
  <c r="P21" i="1"/>
  <c r="F22" i="1"/>
  <c r="G22" i="1"/>
  <c r="H22" i="1"/>
  <c r="I22" i="1"/>
  <c r="J22" i="1"/>
  <c r="K22" i="1"/>
  <c r="L22" i="1"/>
  <c r="M22" i="1"/>
  <c r="N22" i="1"/>
  <c r="O22" i="1"/>
  <c r="P22" i="1"/>
  <c r="F23" i="1"/>
  <c r="G23" i="1"/>
  <c r="H23" i="1"/>
  <c r="I23" i="1"/>
  <c r="J23" i="1"/>
  <c r="K23" i="1"/>
  <c r="L23" i="1"/>
  <c r="M23" i="1"/>
  <c r="N23" i="1"/>
  <c r="O23" i="1"/>
  <c r="P23" i="1"/>
  <c r="F24" i="1"/>
  <c r="G24" i="1"/>
  <c r="H24" i="1"/>
  <c r="I24" i="1"/>
  <c r="J24" i="1"/>
  <c r="K24" i="1"/>
  <c r="L24" i="1"/>
  <c r="M24" i="1"/>
  <c r="N24" i="1"/>
  <c r="O24" i="1"/>
  <c r="P24" i="1"/>
  <c r="B25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C27" i="1" l="1"/>
  <c r="C28" i="1" s="1"/>
  <c r="C30" i="1"/>
  <c r="C31" i="1" s="1"/>
</calcChain>
</file>

<file path=xl/sharedStrings.xml><?xml version="1.0" encoding="utf-8"?>
<sst xmlns="http://schemas.openxmlformats.org/spreadsheetml/2006/main" count="42" uniqueCount="37">
  <si>
    <t>Bezeichnung</t>
  </si>
  <si>
    <t>Niveau</t>
  </si>
  <si>
    <t>Nr.</t>
  </si>
  <si>
    <r>
      <t>x</t>
    </r>
    <r>
      <rPr>
        <vertAlign val="subscript"/>
        <sz val="10"/>
        <rFont val="Arial"/>
        <family val="2"/>
      </rPr>
      <t>1</t>
    </r>
  </si>
  <si>
    <r>
      <t>x</t>
    </r>
    <r>
      <rPr>
        <vertAlign val="subscript"/>
        <sz val="10"/>
        <rFont val="Arial"/>
        <family val="2"/>
      </rPr>
      <t>2</t>
    </r>
  </si>
  <si>
    <r>
      <t>x</t>
    </r>
    <r>
      <rPr>
        <vertAlign val="subscript"/>
        <sz val="10"/>
        <rFont val="Arial"/>
        <family val="2"/>
      </rPr>
      <t>3</t>
    </r>
  </si>
  <si>
    <r>
      <t>x</t>
    </r>
    <r>
      <rPr>
        <vertAlign val="subscript"/>
        <sz val="10"/>
        <rFont val="Arial"/>
        <family val="2"/>
      </rPr>
      <t>4</t>
    </r>
  </si>
  <si>
    <r>
      <t>x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>2</t>
    </r>
  </si>
  <si>
    <r>
      <t>x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>3</t>
    </r>
  </si>
  <si>
    <r>
      <t>x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>4</t>
    </r>
  </si>
  <si>
    <r>
      <t>x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>3</t>
    </r>
  </si>
  <si>
    <r>
      <t>x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>4</t>
    </r>
  </si>
  <si>
    <r>
      <t>x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>4</t>
    </r>
  </si>
  <si>
    <r>
      <t>x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>3</t>
    </r>
  </si>
  <si>
    <r>
      <t>x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>4</t>
    </r>
  </si>
  <si>
    <r>
      <t>x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>4</t>
    </r>
  </si>
  <si>
    <r>
      <t>x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>4</t>
    </r>
  </si>
  <si>
    <r>
      <t>x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>4</t>
    </r>
  </si>
  <si>
    <t>Ergebnis</t>
  </si>
  <si>
    <t>aktuell (-)</t>
  </si>
  <si>
    <t>neu (+)</t>
  </si>
  <si>
    <t>A 19</t>
  </si>
  <si>
    <t>A 880</t>
  </si>
  <si>
    <t>Bandgeschwindigkeit</t>
  </si>
  <si>
    <t>4 m/min</t>
  </si>
  <si>
    <t>8 m/min</t>
  </si>
  <si>
    <t>Neigungswinkel</t>
  </si>
  <si>
    <t>5°</t>
  </si>
  <si>
    <t>7°</t>
  </si>
  <si>
    <t>Vorwärmtemperatur</t>
  </si>
  <si>
    <t>160 °C</t>
  </si>
  <si>
    <t>220 °C</t>
  </si>
  <si>
    <t>größte Zahl:</t>
  </si>
  <si>
    <t>steht in Spalte:</t>
  </si>
  <si>
    <t>zweitgrößte Zahl</t>
  </si>
  <si>
    <t>Einflussgröße</t>
  </si>
  <si>
    <t>Flussmittel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</si>
</sst>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7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3"/>
      <name val="Calibri"/>
      <family val="2"/>
    </font>
    <font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41"/>
      </patternFill>
    </fill>
  </fills>
  <borders count="2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9" fillId="6" borderId="0" applyNumberFormat="0" applyBorder="0" applyAlignment="0" applyProtection="0"/>
    <xf numFmtId="0" fontId="19" fillId="9" borderId="0" applyNumberFormat="0" applyBorder="0" applyAlignment="0" applyProtection="0"/>
    <xf numFmtId="0" fontId="18" fillId="7" borderId="0" applyNumberFormat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12" borderId="0" applyNumberFormat="0" applyBorder="0" applyAlignment="0" applyProtection="0"/>
    <xf numFmtId="0" fontId="19" fillId="6" borderId="0" applyNumberFormat="0" applyBorder="0" applyAlignment="0" applyProtection="0"/>
    <xf numFmtId="0" fontId="19" fillId="13" borderId="0" applyNumberFormat="0" applyBorder="0" applyAlignment="0" applyProtection="0"/>
    <xf numFmtId="0" fontId="18" fillId="13" borderId="0" applyNumberFormat="0" applyBorder="0" applyAlignment="0" applyProtection="0"/>
    <xf numFmtId="0" fontId="12" fillId="14" borderId="1" applyNumberFormat="0" applyAlignment="0" applyProtection="0"/>
    <xf numFmtId="0" fontId="13" fillId="14" borderId="2" applyNumberFormat="0" applyAlignment="0" applyProtection="0"/>
    <xf numFmtId="0" fontId="3" fillId="0" borderId="0" applyNumberFormat="0" applyFill="0" applyBorder="0" applyAlignment="0" applyProtection="0"/>
    <xf numFmtId="0" fontId="11" fillId="13" borderId="2" applyNumberFormat="0" applyAlignment="0" applyProtection="0"/>
    <xf numFmtId="0" fontId="10" fillId="0" borderId="3" applyNumberFormat="0" applyFill="0" applyAlignment="0" applyProtection="0"/>
    <xf numFmtId="0" fontId="7" fillId="9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9" fillId="18" borderId="0" applyNumberFormat="0" applyBorder="0" applyAlignment="0" applyProtection="0"/>
    <xf numFmtId="0" fontId="17" fillId="6" borderId="4" applyNumberFormat="0" applyFont="0" applyAlignment="0" applyProtection="0"/>
    <xf numFmtId="0" fontId="8" fillId="19" borderId="0" applyNumberFormat="0" applyBorder="0" applyAlignment="0" applyProtection="0"/>
    <xf numFmtId="0" fontId="4" fillId="0" borderId="5" applyNumberFormat="0" applyFill="0" applyAlignment="0" applyProtection="0"/>
    <xf numFmtId="0" fontId="5" fillId="0" borderId="6" applyNumberFormat="0" applyFill="0" applyAlignment="0" applyProtection="0"/>
    <xf numFmtId="0" fontId="6" fillId="0" borderId="7" applyNumberFormat="0" applyFill="0" applyAlignment="0" applyProtection="0"/>
    <xf numFmtId="0" fontId="6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5" fillId="8" borderId="9" applyNumberFormat="0" applyAlignment="0" applyProtection="0"/>
  </cellStyleXfs>
  <cellXfs count="39">
    <xf numFmtId="0" fontId="0" fillId="0" borderId="0" xfId="0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2" fillId="0" borderId="0" xfId="0" applyFont="1"/>
    <xf numFmtId="0" fontId="1" fillId="0" borderId="0" xfId="0" applyFont="1"/>
    <xf numFmtId="0" fontId="0" fillId="20" borderId="14" xfId="0" applyFill="1" applyBorder="1"/>
    <xf numFmtId="0" fontId="0" fillId="20" borderId="17" xfId="0" applyFill="1" applyBorder="1"/>
    <xf numFmtId="0" fontId="0" fillId="20" borderId="21" xfId="0" applyFill="1" applyBorder="1"/>
    <xf numFmtId="0" fontId="0" fillId="21" borderId="11" xfId="0" applyFill="1" applyBorder="1"/>
    <xf numFmtId="0" fontId="0" fillId="21" borderId="10" xfId="0" applyFill="1" applyBorder="1"/>
    <xf numFmtId="0" fontId="2" fillId="21" borderId="10" xfId="0" applyFont="1" applyFill="1" applyBorder="1"/>
    <xf numFmtId="0" fontId="2" fillId="21" borderId="13" xfId="0" applyFont="1" applyFill="1" applyBorder="1"/>
    <xf numFmtId="0" fontId="2" fillId="21" borderId="14" xfId="0" applyFont="1" applyFill="1" applyBorder="1"/>
    <xf numFmtId="0" fontId="2" fillId="21" borderId="12" xfId="0" applyFont="1" applyFill="1" applyBorder="1"/>
    <xf numFmtId="0" fontId="0" fillId="21" borderId="0" xfId="0" applyFill="1"/>
    <xf numFmtId="0" fontId="0" fillId="22" borderId="10" xfId="0" applyFill="1" applyBorder="1"/>
    <xf numFmtId="0" fontId="0" fillId="22" borderId="15" xfId="0" applyFill="1" applyBorder="1"/>
    <xf numFmtId="0" fontId="0" fillId="22" borderId="18" xfId="0" applyFill="1" applyBorder="1"/>
    <xf numFmtId="0" fontId="0" fillId="0" borderId="1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</cellXfs>
  <cellStyles count="44">
    <cellStyle name="Akzent1" xfId="1" builtinId="29" customBuiltin="1"/>
    <cellStyle name="Akzent1 - 20%" xfId="2"/>
    <cellStyle name="Akzent1 - 40%" xfId="3"/>
    <cellStyle name="Akzent1 - 60%" xfId="4"/>
    <cellStyle name="Akzent2" xfId="5" builtinId="33" customBuiltin="1"/>
    <cellStyle name="Akzent2 - 20%" xfId="6"/>
    <cellStyle name="Akzent2 - 40%" xfId="7"/>
    <cellStyle name="Akzent2 - 60%" xfId="8"/>
    <cellStyle name="Akzent3" xfId="9" builtinId="37" customBuiltin="1"/>
    <cellStyle name="Akzent3 - 20%" xfId="10"/>
    <cellStyle name="Akzent3 - 40%" xfId="11"/>
    <cellStyle name="Akzent3 - 60%" xfId="12"/>
    <cellStyle name="Akzent4" xfId="13" builtinId="41" customBuiltin="1"/>
    <cellStyle name="Akzent4 - 20%" xfId="14"/>
    <cellStyle name="Akzent4 - 40%" xfId="15"/>
    <cellStyle name="Akzent4 - 60%" xfId="16"/>
    <cellStyle name="Akzent5" xfId="17" builtinId="45" customBuiltin="1"/>
    <cellStyle name="Akzent5 - 20%" xfId="18"/>
    <cellStyle name="Akzent5 - 40%" xfId="19"/>
    <cellStyle name="Akzent5 - 60%" xfId="20"/>
    <cellStyle name="Akzent6" xfId="21" builtinId="49" customBuiltin="1"/>
    <cellStyle name="Akzent6 - 20%" xfId="22"/>
    <cellStyle name="Akzent6 - 40%" xfId="23"/>
    <cellStyle name="Akzent6 - 60%" xfId="24"/>
    <cellStyle name="Ausgabe" xfId="25" builtinId="21" customBuiltin="1"/>
    <cellStyle name="Berechnung" xfId="26" builtinId="22" customBuiltin="1"/>
    <cellStyle name="Blattüberschrift" xfId="27"/>
    <cellStyle name="Eingabe" xfId="28" builtinId="20" customBuiltin="1"/>
    <cellStyle name="Ergebnis" xfId="29" builtinId="25" customBuiltin="1"/>
    <cellStyle name="Gut" xfId="30" builtinId="26" customBuiltin="1"/>
    <cellStyle name="Hervorhebung 1" xfId="31"/>
    <cellStyle name="Hervorhebung 2" xfId="32"/>
    <cellStyle name="Hervorhebung 3" xfId="33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arnender Text" xfId="42" builtinId="11" customBuiltin="1"/>
    <cellStyle name="Zelle prüfen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31"/>
  <sheetViews>
    <sheetView tabSelected="1" workbookViewId="0">
      <selection activeCell="C25" sqref="C25"/>
    </sheetView>
  </sheetViews>
  <sheetFormatPr baseColWidth="10" defaultRowHeight="12.75" x14ac:dyDescent="0.2"/>
  <cols>
    <col min="1" max="1" width="11.7109375" bestFit="1" customWidth="1"/>
    <col min="2" max="2" width="18.5703125" bestFit="1" customWidth="1"/>
    <col min="3" max="3" width="8.7109375" bestFit="1" customWidth="1"/>
    <col min="4" max="4" width="7.7109375" bestFit="1" customWidth="1"/>
    <col min="5" max="5" width="4" bestFit="1" customWidth="1"/>
    <col min="6" max="6" width="4.42578125" bestFit="1" customWidth="1"/>
    <col min="7" max="7" width="5.28515625" bestFit="1" customWidth="1"/>
    <col min="8" max="8" width="4.42578125" bestFit="1" customWidth="1"/>
    <col min="9" max="9" width="6.42578125" bestFit="1" customWidth="1"/>
    <col min="10" max="11" width="4.42578125" bestFit="1" customWidth="1"/>
    <col min="12" max="15" width="6.140625" bestFit="1" customWidth="1"/>
    <col min="16" max="16" width="7.85546875" bestFit="1" customWidth="1"/>
    <col min="17" max="17" width="8.28515625" bestFit="1" customWidth="1"/>
  </cols>
  <sheetData>
    <row r="1" spans="1:17" x14ac:dyDescent="0.2">
      <c r="A1" s="35" t="s">
        <v>0</v>
      </c>
      <c r="B1" s="35" t="s">
        <v>35</v>
      </c>
      <c r="C1" s="37" t="s">
        <v>1</v>
      </c>
      <c r="D1" s="38"/>
    </row>
    <row r="2" spans="1:17" x14ac:dyDescent="0.2">
      <c r="A2" s="36"/>
      <c r="B2" s="36"/>
      <c r="C2" s="2" t="s">
        <v>19</v>
      </c>
      <c r="D2" s="2" t="s">
        <v>20</v>
      </c>
    </row>
    <row r="3" spans="1:17" ht="15.75" x14ac:dyDescent="0.3">
      <c r="A3" s="1" t="s">
        <v>3</v>
      </c>
      <c r="B3" s="1" t="s">
        <v>36</v>
      </c>
      <c r="C3" s="1" t="s">
        <v>21</v>
      </c>
      <c r="D3" s="1" t="s">
        <v>22</v>
      </c>
    </row>
    <row r="4" spans="1:17" ht="15.75" x14ac:dyDescent="0.3">
      <c r="A4" s="8" t="s">
        <v>4</v>
      </c>
      <c r="B4" s="8" t="s">
        <v>23</v>
      </c>
      <c r="C4" s="8" t="s">
        <v>24</v>
      </c>
      <c r="D4" s="8" t="s">
        <v>25</v>
      </c>
    </row>
    <row r="5" spans="1:17" ht="15.75" x14ac:dyDescent="0.3">
      <c r="A5" s="8" t="s">
        <v>5</v>
      </c>
      <c r="B5" s="8" t="s">
        <v>26</v>
      </c>
      <c r="C5" s="8" t="s">
        <v>27</v>
      </c>
      <c r="D5" s="8" t="s">
        <v>28</v>
      </c>
    </row>
    <row r="6" spans="1:17" ht="15.75" x14ac:dyDescent="0.3">
      <c r="A6" s="14" t="s">
        <v>6</v>
      </c>
      <c r="B6" s="14" t="s">
        <v>29</v>
      </c>
      <c r="C6" s="14" t="s">
        <v>30</v>
      </c>
      <c r="D6" s="14" t="s">
        <v>31</v>
      </c>
    </row>
    <row r="8" spans="1:17" ht="15.75" x14ac:dyDescent="0.3">
      <c r="A8" s="25" t="s">
        <v>2</v>
      </c>
      <c r="B8" s="25" t="s">
        <v>3</v>
      </c>
      <c r="C8" s="25" t="s">
        <v>4</v>
      </c>
      <c r="D8" s="25" t="s">
        <v>5</v>
      </c>
      <c r="E8" s="25" t="s">
        <v>6</v>
      </c>
      <c r="F8" s="26" t="s">
        <v>7</v>
      </c>
      <c r="G8" s="27" t="s">
        <v>8</v>
      </c>
      <c r="H8" s="27" t="s">
        <v>9</v>
      </c>
      <c r="I8" s="28" t="s">
        <v>10</v>
      </c>
      <c r="J8" s="28" t="s">
        <v>11</v>
      </c>
      <c r="K8" s="29" t="s">
        <v>12</v>
      </c>
      <c r="L8" s="30" t="s">
        <v>13</v>
      </c>
      <c r="M8" s="28" t="s">
        <v>14</v>
      </c>
      <c r="N8" s="28" t="s">
        <v>15</v>
      </c>
      <c r="O8" s="29" t="s">
        <v>16</v>
      </c>
      <c r="P8" s="27" t="s">
        <v>17</v>
      </c>
      <c r="Q8" s="25" t="s">
        <v>18</v>
      </c>
    </row>
    <row r="9" spans="1:17" x14ac:dyDescent="0.2">
      <c r="A9" s="32">
        <v>1</v>
      </c>
      <c r="B9" s="3">
        <v>-1</v>
      </c>
      <c r="C9" s="4">
        <v>-1</v>
      </c>
      <c r="D9" s="4">
        <v>-1</v>
      </c>
      <c r="E9" s="4">
        <v>-1</v>
      </c>
      <c r="F9" s="5">
        <f>B9*C9</f>
        <v>1</v>
      </c>
      <c r="G9" s="6">
        <f>B9*D9</f>
        <v>1</v>
      </c>
      <c r="H9" s="6">
        <f>B9*E9</f>
        <v>1</v>
      </c>
      <c r="I9" s="6">
        <f>C9*D9</f>
        <v>1</v>
      </c>
      <c r="J9" s="6">
        <f>C9*E9</f>
        <v>1</v>
      </c>
      <c r="K9" s="7">
        <f>D9*E9</f>
        <v>1</v>
      </c>
      <c r="L9" s="5">
        <f>B9*C9*D9</f>
        <v>-1</v>
      </c>
      <c r="M9" s="6">
        <f>B9*C9*E9</f>
        <v>-1</v>
      </c>
      <c r="N9" s="6">
        <f>B9*D9*E9</f>
        <v>-1</v>
      </c>
      <c r="O9" s="7">
        <f>C9*D9*E9</f>
        <v>-1</v>
      </c>
      <c r="P9" s="7">
        <f>B9*C9*D9*E9</f>
        <v>1</v>
      </c>
      <c r="Q9" s="22">
        <v>19</v>
      </c>
    </row>
    <row r="10" spans="1:17" x14ac:dyDescent="0.2">
      <c r="A10" s="33">
        <v>2</v>
      </c>
      <c r="B10" s="9">
        <v>-1</v>
      </c>
      <c r="C10" s="10">
        <v>1</v>
      </c>
      <c r="D10" s="10">
        <v>-1</v>
      </c>
      <c r="E10" s="10">
        <v>-1</v>
      </c>
      <c r="F10" s="11">
        <f t="shared" ref="F10:F24" si="0">B10*C10</f>
        <v>-1</v>
      </c>
      <c r="G10" s="12">
        <f t="shared" ref="G10:G24" si="1">B10*D10</f>
        <v>1</v>
      </c>
      <c r="H10" s="12">
        <f t="shared" ref="H10:H24" si="2">B10*E10</f>
        <v>1</v>
      </c>
      <c r="I10" s="12">
        <f t="shared" ref="I10:I24" si="3">C10*D10</f>
        <v>-1</v>
      </c>
      <c r="J10" s="12">
        <f t="shared" ref="J10:J24" si="4">C10*E10</f>
        <v>-1</v>
      </c>
      <c r="K10" s="13">
        <f t="shared" ref="K10:K24" si="5">D10*E10</f>
        <v>1</v>
      </c>
      <c r="L10" s="11">
        <f t="shared" ref="L10:L24" si="6">B10*C10*D10</f>
        <v>1</v>
      </c>
      <c r="M10" s="12">
        <f t="shared" ref="M10:M24" si="7">B10*C10*E10</f>
        <v>1</v>
      </c>
      <c r="N10" s="12">
        <f t="shared" ref="N10:N24" si="8">B10*D10*E10</f>
        <v>-1</v>
      </c>
      <c r="O10" s="13">
        <f t="shared" ref="O10:O24" si="9">C10*D10*E10</f>
        <v>1</v>
      </c>
      <c r="P10" s="13">
        <f t="shared" ref="P10:P24" si="10">B10*C10*D10*E10</f>
        <v>-1</v>
      </c>
      <c r="Q10" s="23">
        <v>15</v>
      </c>
    </row>
    <row r="11" spans="1:17" x14ac:dyDescent="0.2">
      <c r="A11" s="33">
        <v>3</v>
      </c>
      <c r="B11" s="9">
        <v>1</v>
      </c>
      <c r="C11" s="10">
        <v>-1</v>
      </c>
      <c r="D11" s="10">
        <v>-1</v>
      </c>
      <c r="E11" s="10">
        <v>-1</v>
      </c>
      <c r="F11" s="11">
        <f t="shared" si="0"/>
        <v>-1</v>
      </c>
      <c r="G11" s="12">
        <f t="shared" si="1"/>
        <v>-1</v>
      </c>
      <c r="H11" s="12">
        <f t="shared" si="2"/>
        <v>-1</v>
      </c>
      <c r="I11" s="12">
        <f t="shared" si="3"/>
        <v>1</v>
      </c>
      <c r="J11" s="12">
        <f t="shared" si="4"/>
        <v>1</v>
      </c>
      <c r="K11" s="13">
        <f t="shared" si="5"/>
        <v>1</v>
      </c>
      <c r="L11" s="11">
        <f t="shared" si="6"/>
        <v>1</v>
      </c>
      <c r="M11" s="12">
        <f t="shared" si="7"/>
        <v>1</v>
      </c>
      <c r="N11" s="12">
        <f t="shared" si="8"/>
        <v>1</v>
      </c>
      <c r="O11" s="13">
        <f t="shared" si="9"/>
        <v>-1</v>
      </c>
      <c r="P11" s="13">
        <f t="shared" si="10"/>
        <v>-1</v>
      </c>
      <c r="Q11" s="23">
        <v>108</v>
      </c>
    </row>
    <row r="12" spans="1:17" x14ac:dyDescent="0.2">
      <c r="A12" s="33">
        <v>4</v>
      </c>
      <c r="B12" s="9">
        <v>1</v>
      </c>
      <c r="C12" s="10">
        <v>1</v>
      </c>
      <c r="D12" s="10">
        <v>-1</v>
      </c>
      <c r="E12" s="10">
        <v>-1</v>
      </c>
      <c r="F12" s="11">
        <f t="shared" si="0"/>
        <v>1</v>
      </c>
      <c r="G12" s="12">
        <f t="shared" si="1"/>
        <v>-1</v>
      </c>
      <c r="H12" s="12">
        <f t="shared" si="2"/>
        <v>-1</v>
      </c>
      <c r="I12" s="12">
        <f t="shared" si="3"/>
        <v>-1</v>
      </c>
      <c r="J12" s="12">
        <f t="shared" si="4"/>
        <v>-1</v>
      </c>
      <c r="K12" s="13">
        <f t="shared" si="5"/>
        <v>1</v>
      </c>
      <c r="L12" s="11">
        <f t="shared" si="6"/>
        <v>-1</v>
      </c>
      <c r="M12" s="12">
        <f t="shared" si="7"/>
        <v>-1</v>
      </c>
      <c r="N12" s="12">
        <f t="shared" si="8"/>
        <v>1</v>
      </c>
      <c r="O12" s="13">
        <f t="shared" si="9"/>
        <v>1</v>
      </c>
      <c r="P12" s="13">
        <f t="shared" si="10"/>
        <v>1</v>
      </c>
      <c r="Q12" s="23">
        <v>8</v>
      </c>
    </row>
    <row r="13" spans="1:17" x14ac:dyDescent="0.2">
      <c r="A13" s="33">
        <v>5</v>
      </c>
      <c r="B13" s="9">
        <v>-1</v>
      </c>
      <c r="C13" s="10">
        <v>-1</v>
      </c>
      <c r="D13" s="10">
        <v>-1</v>
      </c>
      <c r="E13" s="10">
        <v>1</v>
      </c>
      <c r="F13" s="11">
        <f t="shared" si="0"/>
        <v>1</v>
      </c>
      <c r="G13" s="12">
        <f t="shared" si="1"/>
        <v>1</v>
      </c>
      <c r="H13" s="12">
        <f t="shared" si="2"/>
        <v>-1</v>
      </c>
      <c r="I13" s="12">
        <f t="shared" si="3"/>
        <v>1</v>
      </c>
      <c r="J13" s="12">
        <f t="shared" si="4"/>
        <v>-1</v>
      </c>
      <c r="K13" s="13">
        <f t="shared" si="5"/>
        <v>-1</v>
      </c>
      <c r="L13" s="11">
        <f t="shared" si="6"/>
        <v>-1</v>
      </c>
      <c r="M13" s="12">
        <f t="shared" si="7"/>
        <v>1</v>
      </c>
      <c r="N13" s="12">
        <f t="shared" si="8"/>
        <v>1</v>
      </c>
      <c r="O13" s="13">
        <f t="shared" si="9"/>
        <v>1</v>
      </c>
      <c r="P13" s="13">
        <f t="shared" si="10"/>
        <v>-1</v>
      </c>
      <c r="Q13" s="23">
        <v>16</v>
      </c>
    </row>
    <row r="14" spans="1:17" x14ac:dyDescent="0.2">
      <c r="A14" s="33">
        <v>6</v>
      </c>
      <c r="B14" s="9">
        <v>-1</v>
      </c>
      <c r="C14" s="10">
        <v>1</v>
      </c>
      <c r="D14" s="10">
        <v>-1</v>
      </c>
      <c r="E14" s="10">
        <v>1</v>
      </c>
      <c r="F14" s="11">
        <f t="shared" si="0"/>
        <v>-1</v>
      </c>
      <c r="G14" s="12">
        <f t="shared" si="1"/>
        <v>1</v>
      </c>
      <c r="H14" s="12">
        <f t="shared" si="2"/>
        <v>-1</v>
      </c>
      <c r="I14" s="12">
        <f t="shared" si="3"/>
        <v>-1</v>
      </c>
      <c r="J14" s="12">
        <f t="shared" si="4"/>
        <v>1</v>
      </c>
      <c r="K14" s="13">
        <f t="shared" si="5"/>
        <v>-1</v>
      </c>
      <c r="L14" s="11">
        <f t="shared" si="6"/>
        <v>1</v>
      </c>
      <c r="M14" s="12">
        <f t="shared" si="7"/>
        <v>-1</v>
      </c>
      <c r="N14" s="12">
        <f t="shared" si="8"/>
        <v>1</v>
      </c>
      <c r="O14" s="13">
        <f t="shared" si="9"/>
        <v>-1</v>
      </c>
      <c r="P14" s="13">
        <f t="shared" si="10"/>
        <v>1</v>
      </c>
      <c r="Q14" s="23">
        <v>61</v>
      </c>
    </row>
    <row r="15" spans="1:17" x14ac:dyDescent="0.2">
      <c r="A15" s="33">
        <v>7</v>
      </c>
      <c r="B15" s="9">
        <v>1</v>
      </c>
      <c r="C15" s="10">
        <v>-1</v>
      </c>
      <c r="D15" s="10">
        <v>-1</v>
      </c>
      <c r="E15" s="10">
        <v>1</v>
      </c>
      <c r="F15" s="11">
        <f t="shared" si="0"/>
        <v>-1</v>
      </c>
      <c r="G15" s="12">
        <f t="shared" si="1"/>
        <v>-1</v>
      </c>
      <c r="H15" s="12">
        <f t="shared" si="2"/>
        <v>1</v>
      </c>
      <c r="I15" s="12">
        <f t="shared" si="3"/>
        <v>1</v>
      </c>
      <c r="J15" s="12">
        <f t="shared" si="4"/>
        <v>-1</v>
      </c>
      <c r="K15" s="13">
        <f t="shared" si="5"/>
        <v>-1</v>
      </c>
      <c r="L15" s="11">
        <f t="shared" si="6"/>
        <v>1</v>
      </c>
      <c r="M15" s="12">
        <f t="shared" si="7"/>
        <v>-1</v>
      </c>
      <c r="N15" s="12">
        <f t="shared" si="8"/>
        <v>-1</v>
      </c>
      <c r="O15" s="13">
        <f t="shared" si="9"/>
        <v>1</v>
      </c>
      <c r="P15" s="13">
        <f t="shared" si="10"/>
        <v>1</v>
      </c>
      <c r="Q15" s="23">
        <v>1</v>
      </c>
    </row>
    <row r="16" spans="1:17" x14ac:dyDescent="0.2">
      <c r="A16" s="33">
        <v>8</v>
      </c>
      <c r="B16" s="9">
        <v>1</v>
      </c>
      <c r="C16" s="10">
        <v>1</v>
      </c>
      <c r="D16" s="10">
        <v>-1</v>
      </c>
      <c r="E16" s="10">
        <v>1</v>
      </c>
      <c r="F16" s="11">
        <f t="shared" si="0"/>
        <v>1</v>
      </c>
      <c r="G16" s="12">
        <f t="shared" si="1"/>
        <v>-1</v>
      </c>
      <c r="H16" s="12">
        <f t="shared" si="2"/>
        <v>1</v>
      </c>
      <c r="I16" s="12">
        <f t="shared" si="3"/>
        <v>-1</v>
      </c>
      <c r="J16" s="12">
        <f t="shared" si="4"/>
        <v>1</v>
      </c>
      <c r="K16" s="13">
        <f t="shared" si="5"/>
        <v>-1</v>
      </c>
      <c r="L16" s="11">
        <f t="shared" si="6"/>
        <v>-1</v>
      </c>
      <c r="M16" s="12">
        <f t="shared" si="7"/>
        <v>1</v>
      </c>
      <c r="N16" s="12">
        <f t="shared" si="8"/>
        <v>-1</v>
      </c>
      <c r="O16" s="13">
        <f t="shared" si="9"/>
        <v>-1</v>
      </c>
      <c r="P16" s="13">
        <f t="shared" si="10"/>
        <v>-1</v>
      </c>
      <c r="Q16" s="23">
        <v>0</v>
      </c>
    </row>
    <row r="17" spans="1:17" x14ac:dyDescent="0.2">
      <c r="A17" s="33">
        <v>9</v>
      </c>
      <c r="B17" s="9">
        <v>-1</v>
      </c>
      <c r="C17" s="10">
        <v>-1</v>
      </c>
      <c r="D17" s="10">
        <v>1</v>
      </c>
      <c r="E17" s="10">
        <v>-1</v>
      </c>
      <c r="F17" s="11">
        <f t="shared" si="0"/>
        <v>1</v>
      </c>
      <c r="G17" s="12">
        <f t="shared" si="1"/>
        <v>-1</v>
      </c>
      <c r="H17" s="12">
        <f t="shared" si="2"/>
        <v>1</v>
      </c>
      <c r="I17" s="12">
        <f t="shared" si="3"/>
        <v>-1</v>
      </c>
      <c r="J17" s="12">
        <f t="shared" si="4"/>
        <v>1</v>
      </c>
      <c r="K17" s="13">
        <f t="shared" si="5"/>
        <v>-1</v>
      </c>
      <c r="L17" s="11">
        <f t="shared" si="6"/>
        <v>1</v>
      </c>
      <c r="M17" s="12">
        <f t="shared" si="7"/>
        <v>-1</v>
      </c>
      <c r="N17" s="12">
        <f t="shared" si="8"/>
        <v>1</v>
      </c>
      <c r="O17" s="13">
        <f t="shared" si="9"/>
        <v>1</v>
      </c>
      <c r="P17" s="13">
        <f t="shared" si="10"/>
        <v>-1</v>
      </c>
      <c r="Q17" s="23">
        <v>4</v>
      </c>
    </row>
    <row r="18" spans="1:17" x14ac:dyDescent="0.2">
      <c r="A18" s="33">
        <v>10</v>
      </c>
      <c r="B18" s="9">
        <v>-1</v>
      </c>
      <c r="C18" s="10">
        <v>1</v>
      </c>
      <c r="D18" s="10">
        <v>1</v>
      </c>
      <c r="E18" s="10">
        <v>-1</v>
      </c>
      <c r="F18" s="11">
        <f t="shared" si="0"/>
        <v>-1</v>
      </c>
      <c r="G18" s="12">
        <f t="shared" si="1"/>
        <v>-1</v>
      </c>
      <c r="H18" s="12">
        <f t="shared" si="2"/>
        <v>1</v>
      </c>
      <c r="I18" s="12">
        <f t="shared" si="3"/>
        <v>1</v>
      </c>
      <c r="J18" s="12">
        <f t="shared" si="4"/>
        <v>-1</v>
      </c>
      <c r="K18" s="13">
        <f t="shared" si="5"/>
        <v>-1</v>
      </c>
      <c r="L18" s="11">
        <f t="shared" si="6"/>
        <v>-1</v>
      </c>
      <c r="M18" s="12">
        <f t="shared" si="7"/>
        <v>1</v>
      </c>
      <c r="N18" s="12">
        <f t="shared" si="8"/>
        <v>1</v>
      </c>
      <c r="O18" s="13">
        <f t="shared" si="9"/>
        <v>-1</v>
      </c>
      <c r="P18" s="13">
        <f t="shared" si="10"/>
        <v>1</v>
      </c>
      <c r="Q18" s="23">
        <v>45</v>
      </c>
    </row>
    <row r="19" spans="1:17" x14ac:dyDescent="0.2">
      <c r="A19" s="33">
        <v>11</v>
      </c>
      <c r="B19" s="9">
        <v>1</v>
      </c>
      <c r="C19" s="10">
        <v>-1</v>
      </c>
      <c r="D19" s="10">
        <v>1</v>
      </c>
      <c r="E19" s="10">
        <v>-1</v>
      </c>
      <c r="F19" s="11">
        <f t="shared" si="0"/>
        <v>-1</v>
      </c>
      <c r="G19" s="12">
        <f t="shared" si="1"/>
        <v>1</v>
      </c>
      <c r="H19" s="12">
        <f t="shared" si="2"/>
        <v>-1</v>
      </c>
      <c r="I19" s="12">
        <f t="shared" si="3"/>
        <v>-1</v>
      </c>
      <c r="J19" s="12">
        <f t="shared" si="4"/>
        <v>1</v>
      </c>
      <c r="K19" s="13">
        <f t="shared" si="5"/>
        <v>-1</v>
      </c>
      <c r="L19" s="11">
        <f t="shared" si="6"/>
        <v>-1</v>
      </c>
      <c r="M19" s="12">
        <f t="shared" si="7"/>
        <v>1</v>
      </c>
      <c r="N19" s="12">
        <f t="shared" si="8"/>
        <v>-1</v>
      </c>
      <c r="O19" s="13">
        <f t="shared" si="9"/>
        <v>1</v>
      </c>
      <c r="P19" s="13">
        <f t="shared" si="10"/>
        <v>1</v>
      </c>
      <c r="Q19" s="23">
        <v>41</v>
      </c>
    </row>
    <row r="20" spans="1:17" x14ac:dyDescent="0.2">
      <c r="A20" s="33">
        <v>12</v>
      </c>
      <c r="B20" s="9">
        <v>1</v>
      </c>
      <c r="C20" s="10">
        <v>1</v>
      </c>
      <c r="D20" s="10">
        <v>1</v>
      </c>
      <c r="E20" s="10">
        <v>-1</v>
      </c>
      <c r="F20" s="11">
        <f t="shared" si="0"/>
        <v>1</v>
      </c>
      <c r="G20" s="12">
        <f t="shared" si="1"/>
        <v>1</v>
      </c>
      <c r="H20" s="12">
        <f t="shared" si="2"/>
        <v>-1</v>
      </c>
      <c r="I20" s="12">
        <f t="shared" si="3"/>
        <v>1</v>
      </c>
      <c r="J20" s="12">
        <f t="shared" si="4"/>
        <v>-1</v>
      </c>
      <c r="K20" s="13">
        <f t="shared" si="5"/>
        <v>-1</v>
      </c>
      <c r="L20" s="11">
        <f t="shared" si="6"/>
        <v>1</v>
      </c>
      <c r="M20" s="12">
        <f t="shared" si="7"/>
        <v>-1</v>
      </c>
      <c r="N20" s="12">
        <f t="shared" si="8"/>
        <v>-1</v>
      </c>
      <c r="O20" s="13">
        <f t="shared" si="9"/>
        <v>-1</v>
      </c>
      <c r="P20" s="13">
        <f t="shared" si="10"/>
        <v>-1</v>
      </c>
      <c r="Q20" s="23">
        <v>3</v>
      </c>
    </row>
    <row r="21" spans="1:17" x14ac:dyDescent="0.2">
      <c r="A21" s="33">
        <v>13</v>
      </c>
      <c r="B21" s="9">
        <v>-1</v>
      </c>
      <c r="C21" s="10">
        <v>-1</v>
      </c>
      <c r="D21" s="10">
        <v>1</v>
      </c>
      <c r="E21" s="10">
        <v>1</v>
      </c>
      <c r="F21" s="11">
        <f t="shared" si="0"/>
        <v>1</v>
      </c>
      <c r="G21" s="12">
        <f t="shared" si="1"/>
        <v>-1</v>
      </c>
      <c r="H21" s="12">
        <f t="shared" si="2"/>
        <v>-1</v>
      </c>
      <c r="I21" s="12">
        <f t="shared" si="3"/>
        <v>-1</v>
      </c>
      <c r="J21" s="12">
        <f t="shared" si="4"/>
        <v>-1</v>
      </c>
      <c r="K21" s="13">
        <f t="shared" si="5"/>
        <v>1</v>
      </c>
      <c r="L21" s="11">
        <f t="shared" si="6"/>
        <v>1</v>
      </c>
      <c r="M21" s="12">
        <f t="shared" si="7"/>
        <v>1</v>
      </c>
      <c r="N21" s="12">
        <f t="shared" si="8"/>
        <v>-1</v>
      </c>
      <c r="O21" s="13">
        <f t="shared" si="9"/>
        <v>-1</v>
      </c>
      <c r="P21" s="13">
        <f t="shared" si="10"/>
        <v>1</v>
      </c>
      <c r="Q21" s="23">
        <v>33</v>
      </c>
    </row>
    <row r="22" spans="1:17" x14ac:dyDescent="0.2">
      <c r="A22" s="33">
        <v>14</v>
      </c>
      <c r="B22" s="9">
        <v>-1</v>
      </c>
      <c r="C22" s="10">
        <v>1</v>
      </c>
      <c r="D22" s="10">
        <v>1</v>
      </c>
      <c r="E22" s="10">
        <v>1</v>
      </c>
      <c r="F22" s="11">
        <f t="shared" si="0"/>
        <v>-1</v>
      </c>
      <c r="G22" s="12">
        <f t="shared" si="1"/>
        <v>-1</v>
      </c>
      <c r="H22" s="12">
        <f t="shared" si="2"/>
        <v>-1</v>
      </c>
      <c r="I22" s="12">
        <f t="shared" si="3"/>
        <v>1</v>
      </c>
      <c r="J22" s="12">
        <f t="shared" si="4"/>
        <v>1</v>
      </c>
      <c r="K22" s="13">
        <f t="shared" si="5"/>
        <v>1</v>
      </c>
      <c r="L22" s="11">
        <f t="shared" si="6"/>
        <v>-1</v>
      </c>
      <c r="M22" s="12">
        <f t="shared" si="7"/>
        <v>-1</v>
      </c>
      <c r="N22" s="12">
        <f t="shared" si="8"/>
        <v>-1</v>
      </c>
      <c r="O22" s="13">
        <f t="shared" si="9"/>
        <v>1</v>
      </c>
      <c r="P22" s="13">
        <f t="shared" si="10"/>
        <v>-1</v>
      </c>
      <c r="Q22" s="23">
        <v>13</v>
      </c>
    </row>
    <row r="23" spans="1:17" x14ac:dyDescent="0.2">
      <c r="A23" s="33">
        <v>15</v>
      </c>
      <c r="B23" s="9">
        <v>1</v>
      </c>
      <c r="C23" s="10">
        <v>-1</v>
      </c>
      <c r="D23" s="10">
        <v>1</v>
      </c>
      <c r="E23" s="10">
        <v>1</v>
      </c>
      <c r="F23" s="11">
        <f t="shared" si="0"/>
        <v>-1</v>
      </c>
      <c r="G23" s="12">
        <f t="shared" si="1"/>
        <v>1</v>
      </c>
      <c r="H23" s="12">
        <f t="shared" si="2"/>
        <v>1</v>
      </c>
      <c r="I23" s="12">
        <f t="shared" si="3"/>
        <v>-1</v>
      </c>
      <c r="J23" s="12">
        <f t="shared" si="4"/>
        <v>-1</v>
      </c>
      <c r="K23" s="13">
        <f t="shared" si="5"/>
        <v>1</v>
      </c>
      <c r="L23" s="11">
        <f t="shared" si="6"/>
        <v>-1</v>
      </c>
      <c r="M23" s="12">
        <f t="shared" si="7"/>
        <v>-1</v>
      </c>
      <c r="N23" s="12">
        <f t="shared" si="8"/>
        <v>1</v>
      </c>
      <c r="O23" s="13">
        <f t="shared" si="9"/>
        <v>-1</v>
      </c>
      <c r="P23" s="13">
        <f t="shared" si="10"/>
        <v>-1</v>
      </c>
      <c r="Q23" s="23">
        <v>10</v>
      </c>
    </row>
    <row r="24" spans="1:17" x14ac:dyDescent="0.2">
      <c r="A24" s="34">
        <v>16</v>
      </c>
      <c r="B24" s="15">
        <v>1</v>
      </c>
      <c r="C24" s="16">
        <v>1</v>
      </c>
      <c r="D24" s="16">
        <v>1</v>
      </c>
      <c r="E24" s="16">
        <v>1</v>
      </c>
      <c r="F24" s="17">
        <f t="shared" si="0"/>
        <v>1</v>
      </c>
      <c r="G24" s="18">
        <f t="shared" si="1"/>
        <v>1</v>
      </c>
      <c r="H24" s="18">
        <f t="shared" si="2"/>
        <v>1</v>
      </c>
      <c r="I24" s="18">
        <f t="shared" si="3"/>
        <v>1</v>
      </c>
      <c r="J24" s="18">
        <f t="shared" si="4"/>
        <v>1</v>
      </c>
      <c r="K24" s="19">
        <f t="shared" si="5"/>
        <v>1</v>
      </c>
      <c r="L24" s="17">
        <f t="shared" si="6"/>
        <v>1</v>
      </c>
      <c r="M24" s="18">
        <f t="shared" si="7"/>
        <v>1</v>
      </c>
      <c r="N24" s="18">
        <f t="shared" si="8"/>
        <v>1</v>
      </c>
      <c r="O24" s="19">
        <f t="shared" si="9"/>
        <v>1</v>
      </c>
      <c r="P24" s="19">
        <f t="shared" si="10"/>
        <v>1</v>
      </c>
      <c r="Q24" s="24">
        <v>0</v>
      </c>
    </row>
    <row r="25" spans="1:17" x14ac:dyDescent="0.2">
      <c r="B25" s="31">
        <f>ABS(SUMPRODUCT(B9:B24,$Q$9:$Q$24))</f>
        <v>35</v>
      </c>
      <c r="C25" s="31">
        <f t="shared" ref="C25:P25" si="11">ABS(SUMPRODUCT(C9:C24,$Q$9:$Q$24))</f>
        <v>87</v>
      </c>
      <c r="D25" s="31">
        <f t="shared" si="11"/>
        <v>79</v>
      </c>
      <c r="E25" s="31">
        <f t="shared" si="11"/>
        <v>109</v>
      </c>
      <c r="F25" s="31">
        <f t="shared" si="11"/>
        <v>211</v>
      </c>
      <c r="G25" s="31">
        <f t="shared" si="11"/>
        <v>47</v>
      </c>
      <c r="H25" s="31">
        <f t="shared" si="11"/>
        <v>189</v>
      </c>
      <c r="I25" s="31">
        <f t="shared" si="11"/>
        <v>33</v>
      </c>
      <c r="J25" s="31">
        <f t="shared" si="11"/>
        <v>115</v>
      </c>
      <c r="K25" s="31">
        <f t="shared" si="11"/>
        <v>35</v>
      </c>
      <c r="L25" s="31">
        <f t="shared" si="11"/>
        <v>73</v>
      </c>
      <c r="M25" s="31">
        <f t="shared" si="11"/>
        <v>139</v>
      </c>
      <c r="N25" s="31">
        <f t="shared" si="11"/>
        <v>127</v>
      </c>
      <c r="O25" s="31">
        <f t="shared" si="11"/>
        <v>181</v>
      </c>
      <c r="P25" s="31">
        <f t="shared" si="11"/>
        <v>39</v>
      </c>
    </row>
    <row r="27" spans="1:17" x14ac:dyDescent="0.2">
      <c r="B27" t="s">
        <v>32</v>
      </c>
      <c r="C27">
        <f>MAX(B25:P25)</f>
        <v>211</v>
      </c>
    </row>
    <row r="28" spans="1:17" x14ac:dyDescent="0.2">
      <c r="B28" t="s">
        <v>33</v>
      </c>
      <c r="C28" t="str">
        <f>INDEX($B$8:$P$25,1,MATCH(C27,$B$25:$P$25,0))</f>
        <v>x1x2</v>
      </c>
    </row>
    <row r="30" spans="1:17" x14ac:dyDescent="0.2">
      <c r="B30" t="s">
        <v>34</v>
      </c>
      <c r="C30">
        <f>LARGE(B25:P25,2)</f>
        <v>189</v>
      </c>
    </row>
    <row r="31" spans="1:17" ht="15.75" x14ac:dyDescent="0.3">
      <c r="B31" s="20" t="s">
        <v>33</v>
      </c>
      <c r="C31" t="str">
        <f>INDEX($B$8:$P$25,1,MATCH(C30,$B$25:$P$25,0))</f>
        <v>x1x4</v>
      </c>
      <c r="G31" s="21"/>
    </row>
  </sheetData>
  <mergeCells count="3">
    <mergeCell ref="A1:A2"/>
    <mergeCell ref="B1:B2"/>
    <mergeCell ref="C1:D1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Einflussgrößen</vt:lpstr>
    </vt:vector>
  </TitlesOfParts>
  <Company>rem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Martin</dc:creator>
  <cp:lastModifiedBy>Rene Martin</cp:lastModifiedBy>
  <dcterms:created xsi:type="dcterms:W3CDTF">1999-02-21T13:04:49Z</dcterms:created>
  <dcterms:modified xsi:type="dcterms:W3CDTF">2017-12-24T15:29:23Z</dcterms:modified>
</cp:coreProperties>
</file>