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3661A938-FCC2-431F-BF39-50FBEF6523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enbank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</calcChain>
</file>

<file path=xl/sharedStrings.xml><?xml version="1.0" encoding="utf-8"?>
<sst xmlns="http://schemas.openxmlformats.org/spreadsheetml/2006/main" count="247" uniqueCount="25">
  <si>
    <t>Datum</t>
  </si>
  <si>
    <t>Verkäufer</t>
  </si>
  <si>
    <t>Artikel</t>
  </si>
  <si>
    <t>Kunde</t>
  </si>
  <si>
    <t>Menge</t>
  </si>
  <si>
    <t>Umsatz</t>
  </si>
  <si>
    <t>Art &amp; Design</t>
  </si>
  <si>
    <t>Casarossa</t>
  </si>
  <si>
    <t>Uschi</t>
  </si>
  <si>
    <t>C. Breuer</t>
  </si>
  <si>
    <t>Klebeetiketten</t>
  </si>
  <si>
    <t>Papier &amp; Deco</t>
  </si>
  <si>
    <t>Briefpapier</t>
  </si>
  <si>
    <t>Hugos Shop</t>
  </si>
  <si>
    <t>B. Weidner</t>
  </si>
  <si>
    <t>Briefumschläge</t>
  </si>
  <si>
    <t>Papier 2002</t>
  </si>
  <si>
    <t>E. Sauerbier</t>
  </si>
  <si>
    <t>Summe:</t>
  </si>
  <si>
    <t>Anzahl:</t>
  </si>
  <si>
    <t>Durchschnitt:</t>
  </si>
  <si>
    <t>Max:</t>
  </si>
  <si>
    <t>Min:</t>
  </si>
  <si>
    <t>Standardabweichung:</t>
  </si>
  <si>
    <t>Varianz: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</si>
</sst>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19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6" fillId="36" borderId="0" applyNumberFormat="0" applyBorder="0" applyAlignment="0" applyProtection="0"/>
    <xf numFmtId="0" fontId="11" fillId="10" borderId="5" applyNumberFormat="0" applyAlignment="0" applyProtection="0"/>
    <xf numFmtId="0" fontId="12" fillId="10" borderId="4" applyNumberFormat="0" applyAlignment="0" applyProtection="0"/>
    <xf numFmtId="0" fontId="2" fillId="0" borderId="0" applyNumberFormat="0" applyFill="0" applyBorder="0" applyAlignment="0" applyProtection="0"/>
    <xf numFmtId="0" fontId="10" fillId="9" borderId="4" applyNumberFormat="0" applyAlignment="0" applyProtection="0"/>
    <xf numFmtId="0" fontId="9" fillId="0" borderId="9" applyNumberFormat="0" applyFill="0" applyAlignment="0" applyProtection="0"/>
    <xf numFmtId="0" fontId="6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5" borderId="0" applyNumberFormat="0" applyBorder="0" applyAlignment="0" applyProtection="0"/>
    <xf numFmtId="0" fontId="1" fillId="12" borderId="8" applyNumberFormat="0" applyFont="0" applyAlignment="0" applyProtection="0"/>
    <xf numFmtId="0" fontId="7" fillId="4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4" fillId="11" borderId="7" applyNumberFormat="0" applyAlignment="0" applyProtection="0"/>
  </cellStyleXfs>
  <cellXfs count="8">
    <xf numFmtId="0" fontId="0" fillId="0" borderId="0" xfId="0"/>
    <xf numFmtId="0" fontId="18" fillId="2" borderId="0" xfId="0" applyFont="1" applyFill="1"/>
    <xf numFmtId="165" fontId="18" fillId="2" borderId="0" xfId="42" applyNumberFormat="1" applyFont="1" applyFill="1"/>
    <xf numFmtId="0" fontId="18" fillId="0" borderId="0" xfId="0" applyFont="1"/>
    <xf numFmtId="164" fontId="18" fillId="2" borderId="0" xfId="42" applyFont="1" applyFill="1"/>
    <xf numFmtId="14" fontId="18" fillId="0" borderId="0" xfId="0" applyNumberFormat="1" applyFont="1"/>
    <xf numFmtId="165" fontId="18" fillId="0" borderId="0" xfId="42" applyNumberFormat="1" applyFont="1"/>
    <xf numFmtId="164" fontId="18" fillId="0" borderId="0" xfId="42" applyFont="1"/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" xfId="42" builtinId="4"/>
    <cellStyle name="Warnender Text" xfId="43" builtinId="11" customBuiltin="1"/>
    <cellStyle name="Zelle prüfen" xfId="44" xr:uid="{00000000-0005-0000-0000-00002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76"/>
  <sheetViews>
    <sheetView tabSelected="1" zoomScale="130" zoomScaleNormal="130" workbookViewId="0">
      <selection activeCell="J6" sqref="J6"/>
    </sheetView>
  </sheetViews>
  <sheetFormatPr baseColWidth="10" defaultRowHeight="12.75" x14ac:dyDescent="0.2"/>
  <cols>
    <col min="1" max="1" width="11.42578125" style="3"/>
    <col min="2" max="2" width="11.28515625" style="3" bestFit="1" customWidth="1"/>
    <col min="3" max="3" width="13.7109375" style="3" bestFit="1" customWidth="1"/>
    <col min="4" max="4" width="13" style="3" bestFit="1" customWidth="1"/>
    <col min="5" max="5" width="11.42578125" style="3"/>
    <col min="6" max="6" width="13.7109375" style="6" bestFit="1" customWidth="1"/>
    <col min="7" max="7" width="6.5703125" style="7" customWidth="1"/>
    <col min="8" max="8" width="5.42578125" style="3" customWidth="1"/>
    <col min="9" max="16384" width="11.42578125" style="3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/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4" t="s">
        <v>5</v>
      </c>
    </row>
    <row r="2" spans="1:14" x14ac:dyDescent="0.2">
      <c r="A2" s="5">
        <v>44928</v>
      </c>
      <c r="B2" s="3" t="s">
        <v>9</v>
      </c>
      <c r="C2" s="3" t="s">
        <v>10</v>
      </c>
      <c r="D2" s="3" t="s">
        <v>11</v>
      </c>
      <c r="E2" s="3">
        <v>33</v>
      </c>
      <c r="F2" s="6">
        <v>4853</v>
      </c>
      <c r="G2" s="3"/>
      <c r="I2" s="5"/>
      <c r="J2" s="3" t="s">
        <v>17</v>
      </c>
      <c r="K2" s="3" t="s">
        <v>10</v>
      </c>
    </row>
    <row r="3" spans="1:14" x14ac:dyDescent="0.2">
      <c r="A3" s="5">
        <v>44929</v>
      </c>
      <c r="B3" s="3" t="s">
        <v>9</v>
      </c>
      <c r="C3" s="3" t="s">
        <v>12</v>
      </c>
      <c r="D3" s="3" t="s">
        <v>13</v>
      </c>
      <c r="E3" s="3">
        <v>12</v>
      </c>
      <c r="F3" s="6">
        <v>780</v>
      </c>
      <c r="G3" s="3"/>
    </row>
    <row r="4" spans="1:14" x14ac:dyDescent="0.2">
      <c r="A4" s="5">
        <v>44930</v>
      </c>
      <c r="B4" s="3" t="s">
        <v>14</v>
      </c>
      <c r="C4" s="3" t="s">
        <v>15</v>
      </c>
      <c r="D4" s="3" t="s">
        <v>16</v>
      </c>
      <c r="E4" s="3">
        <v>75</v>
      </c>
      <c r="F4" s="6">
        <v>7500</v>
      </c>
      <c r="G4" s="3"/>
    </row>
    <row r="5" spans="1:14" x14ac:dyDescent="0.2">
      <c r="A5" s="5">
        <v>44930</v>
      </c>
      <c r="B5" s="3" t="s">
        <v>14</v>
      </c>
      <c r="C5" s="3" t="s">
        <v>12</v>
      </c>
      <c r="D5" s="3" t="s">
        <v>6</v>
      </c>
      <c r="E5" s="3">
        <v>30</v>
      </c>
      <c r="F5" s="6">
        <v>1650</v>
      </c>
      <c r="J5" s="3" t="s">
        <v>18</v>
      </c>
    </row>
    <row r="6" spans="1:14" x14ac:dyDescent="0.2">
      <c r="A6" s="5">
        <v>44930</v>
      </c>
      <c r="B6" s="3" t="s">
        <v>14</v>
      </c>
      <c r="C6" s="3" t="s">
        <v>10</v>
      </c>
      <c r="D6" s="3" t="s">
        <v>13</v>
      </c>
      <c r="E6" s="3">
        <v>10</v>
      </c>
      <c r="F6" s="6">
        <v>1900</v>
      </c>
      <c r="I6" s="1" t="s">
        <v>18</v>
      </c>
      <c r="J6" s="3">
        <f>DSUM(A1:F76,"Menge",I1:N2)</f>
        <v>430</v>
      </c>
    </row>
    <row r="7" spans="1:14" x14ac:dyDescent="0.2">
      <c r="A7" s="5">
        <v>44931</v>
      </c>
      <c r="B7" s="3" t="s">
        <v>17</v>
      </c>
      <c r="C7" s="3" t="s">
        <v>12</v>
      </c>
      <c r="D7" s="3" t="s">
        <v>6</v>
      </c>
      <c r="E7" s="3">
        <v>100</v>
      </c>
      <c r="F7" s="6">
        <v>6500</v>
      </c>
      <c r="I7" s="1" t="s">
        <v>19</v>
      </c>
      <c r="J7" s="3">
        <f>DCOUNT(A1:F76,M1,I1:N2)</f>
        <v>11</v>
      </c>
    </row>
    <row r="8" spans="1:14" x14ac:dyDescent="0.2">
      <c r="A8" s="5">
        <v>44931</v>
      </c>
      <c r="B8" s="3" t="s">
        <v>17</v>
      </c>
      <c r="C8" s="3" t="s">
        <v>10</v>
      </c>
      <c r="D8" s="3" t="s">
        <v>16</v>
      </c>
      <c r="E8" s="3">
        <v>10</v>
      </c>
      <c r="F8" s="6">
        <v>1800</v>
      </c>
      <c r="I8" s="1" t="s">
        <v>20</v>
      </c>
      <c r="J8" s="3">
        <f>DAVERAGE(A1:F76,M1,I1:N2)</f>
        <v>39.090909090909093</v>
      </c>
    </row>
    <row r="9" spans="1:14" x14ac:dyDescent="0.2">
      <c r="A9" s="5">
        <v>44932</v>
      </c>
      <c r="B9" s="3" t="s">
        <v>9</v>
      </c>
      <c r="C9" s="3" t="s">
        <v>12</v>
      </c>
      <c r="D9" s="3" t="s">
        <v>13</v>
      </c>
      <c r="E9" s="3">
        <v>12</v>
      </c>
      <c r="F9" s="6">
        <v>780</v>
      </c>
      <c r="I9" s="1" t="s">
        <v>21</v>
      </c>
      <c r="J9" s="3">
        <f>DMAX(A1:F76,M1,I1:N2)</f>
        <v>120</v>
      </c>
    </row>
    <row r="10" spans="1:14" x14ac:dyDescent="0.2">
      <c r="A10" s="5">
        <v>44932</v>
      </c>
      <c r="B10" s="3" t="s">
        <v>9</v>
      </c>
      <c r="C10" s="3" t="s">
        <v>10</v>
      </c>
      <c r="D10" s="3" t="s">
        <v>7</v>
      </c>
      <c r="E10" s="3">
        <v>15</v>
      </c>
      <c r="F10" s="6">
        <v>4650</v>
      </c>
      <c r="I10" s="1" t="s">
        <v>22</v>
      </c>
      <c r="J10" s="3">
        <f>DMIN(A1:F76,M1,I1:N2)</f>
        <v>3</v>
      </c>
    </row>
    <row r="11" spans="1:14" x14ac:dyDescent="0.2">
      <c r="A11" s="5">
        <v>44933</v>
      </c>
      <c r="B11" s="3" t="s">
        <v>14</v>
      </c>
      <c r="C11" s="3" t="s">
        <v>12</v>
      </c>
      <c r="D11" s="3" t="s">
        <v>16</v>
      </c>
      <c r="E11" s="3">
        <v>20</v>
      </c>
      <c r="F11" s="6">
        <v>1400</v>
      </c>
      <c r="I11" s="1" t="s">
        <v>23</v>
      </c>
      <c r="J11" s="3">
        <f>DSTDEVP(A1:F76,M1,I1:N2)</f>
        <v>32.778747398150159</v>
      </c>
    </row>
    <row r="12" spans="1:14" x14ac:dyDescent="0.2">
      <c r="A12" s="5">
        <v>44933</v>
      </c>
      <c r="B12" s="3" t="s">
        <v>14</v>
      </c>
      <c r="C12" s="3" t="s">
        <v>15</v>
      </c>
      <c r="D12" s="3" t="s">
        <v>13</v>
      </c>
      <c r="E12" s="3">
        <v>45</v>
      </c>
      <c r="F12" s="6">
        <v>4950</v>
      </c>
      <c r="I12" s="1" t="s">
        <v>24</v>
      </c>
      <c r="J12" s="3">
        <f>DVARP(A1:F76,M1,I1:N2)</f>
        <v>1074.4462809917356</v>
      </c>
    </row>
    <row r="13" spans="1:14" x14ac:dyDescent="0.2">
      <c r="A13" s="5">
        <v>44936</v>
      </c>
      <c r="B13" s="3" t="s">
        <v>17</v>
      </c>
      <c r="C13" s="3" t="s">
        <v>15</v>
      </c>
      <c r="D13" s="3" t="s">
        <v>6</v>
      </c>
      <c r="E13" s="3">
        <v>100</v>
      </c>
      <c r="F13" s="6">
        <v>10000</v>
      </c>
    </row>
    <row r="14" spans="1:14" x14ac:dyDescent="0.2">
      <c r="A14" s="5">
        <v>44936</v>
      </c>
      <c r="B14" s="3" t="s">
        <v>17</v>
      </c>
      <c r="C14" s="3" t="s">
        <v>10</v>
      </c>
      <c r="D14" s="3" t="s">
        <v>13</v>
      </c>
      <c r="E14" s="3">
        <v>20</v>
      </c>
      <c r="F14" s="6">
        <v>3600</v>
      </c>
    </row>
    <row r="15" spans="1:14" x14ac:dyDescent="0.2">
      <c r="A15" s="5">
        <v>44937</v>
      </c>
      <c r="B15" s="3" t="s">
        <v>9</v>
      </c>
      <c r="C15" s="3" t="s">
        <v>12</v>
      </c>
      <c r="D15" s="3" t="s">
        <v>16</v>
      </c>
      <c r="E15" s="3">
        <v>20</v>
      </c>
      <c r="F15" s="6">
        <v>1300</v>
      </c>
    </row>
    <row r="16" spans="1:14" x14ac:dyDescent="0.2">
      <c r="A16" s="5">
        <v>44938</v>
      </c>
      <c r="B16" s="3" t="s">
        <v>14</v>
      </c>
      <c r="C16" s="3" t="s">
        <v>10</v>
      </c>
      <c r="D16" s="3" t="s">
        <v>7</v>
      </c>
      <c r="E16" s="3">
        <v>50</v>
      </c>
      <c r="F16" s="6">
        <v>11500</v>
      </c>
    </row>
    <row r="17" spans="1:6" x14ac:dyDescent="0.2">
      <c r="A17" s="5">
        <v>44938</v>
      </c>
      <c r="B17" s="3" t="s">
        <v>14</v>
      </c>
      <c r="C17" s="3" t="s">
        <v>15</v>
      </c>
      <c r="D17" s="3" t="s">
        <v>11</v>
      </c>
      <c r="E17" s="3">
        <v>55</v>
      </c>
      <c r="F17" s="6">
        <v>5225</v>
      </c>
    </row>
    <row r="18" spans="1:6" x14ac:dyDescent="0.2">
      <c r="A18" s="5">
        <v>44939</v>
      </c>
      <c r="B18" s="3" t="s">
        <v>17</v>
      </c>
      <c r="C18" s="3" t="s">
        <v>10</v>
      </c>
      <c r="D18" s="3" t="s">
        <v>13</v>
      </c>
      <c r="E18" s="3">
        <v>45</v>
      </c>
      <c r="F18" s="6">
        <v>9900</v>
      </c>
    </row>
    <row r="19" spans="1:6" x14ac:dyDescent="0.2">
      <c r="A19" s="5">
        <v>44939</v>
      </c>
      <c r="B19" s="3" t="s">
        <v>17</v>
      </c>
      <c r="C19" s="3" t="s">
        <v>15</v>
      </c>
      <c r="D19" s="3" t="s">
        <v>16</v>
      </c>
      <c r="E19" s="3">
        <v>95</v>
      </c>
      <c r="F19" s="6">
        <v>9975</v>
      </c>
    </row>
    <row r="20" spans="1:6" x14ac:dyDescent="0.2">
      <c r="A20" s="5">
        <v>44940</v>
      </c>
      <c r="B20" s="3" t="s">
        <v>9</v>
      </c>
      <c r="C20" s="3" t="s">
        <v>15</v>
      </c>
      <c r="D20" s="3" t="s">
        <v>6</v>
      </c>
      <c r="E20" s="3">
        <v>150</v>
      </c>
      <c r="F20" s="6">
        <v>18000</v>
      </c>
    </row>
    <row r="21" spans="1:6" x14ac:dyDescent="0.2">
      <c r="A21" s="5">
        <v>44943</v>
      </c>
      <c r="B21" s="3" t="s">
        <v>14</v>
      </c>
      <c r="C21" s="3" t="s">
        <v>12</v>
      </c>
      <c r="D21" s="3" t="s">
        <v>7</v>
      </c>
      <c r="E21" s="3">
        <v>80</v>
      </c>
      <c r="F21" s="6">
        <v>3600</v>
      </c>
    </row>
    <row r="22" spans="1:6" x14ac:dyDescent="0.2">
      <c r="A22" s="5">
        <v>44944</v>
      </c>
      <c r="B22" s="3" t="s">
        <v>17</v>
      </c>
      <c r="C22" s="3" t="s">
        <v>15</v>
      </c>
      <c r="D22" s="3" t="s">
        <v>6</v>
      </c>
      <c r="E22" s="3">
        <v>75</v>
      </c>
      <c r="F22" s="6">
        <v>7500</v>
      </c>
    </row>
    <row r="23" spans="1:6" x14ac:dyDescent="0.2">
      <c r="A23" s="5">
        <v>44944</v>
      </c>
      <c r="B23" s="3" t="s">
        <v>17</v>
      </c>
      <c r="C23" s="3" t="s">
        <v>12</v>
      </c>
      <c r="D23" s="3" t="s">
        <v>8</v>
      </c>
      <c r="E23" s="3">
        <v>400</v>
      </c>
      <c r="F23" s="6">
        <v>26000</v>
      </c>
    </row>
    <row r="24" spans="1:6" x14ac:dyDescent="0.2">
      <c r="A24" s="5">
        <v>44944</v>
      </c>
      <c r="B24" s="3" t="s">
        <v>17</v>
      </c>
      <c r="C24" s="3" t="s">
        <v>10</v>
      </c>
      <c r="D24" s="3" t="s">
        <v>8</v>
      </c>
      <c r="E24" s="3">
        <v>12</v>
      </c>
      <c r="F24" s="6">
        <v>2160</v>
      </c>
    </row>
    <row r="25" spans="1:6" x14ac:dyDescent="0.2">
      <c r="A25" s="5">
        <v>44945</v>
      </c>
      <c r="B25" s="3" t="s">
        <v>9</v>
      </c>
      <c r="C25" s="3" t="s">
        <v>10</v>
      </c>
      <c r="D25" s="3" t="s">
        <v>13</v>
      </c>
      <c r="E25" s="3">
        <v>30</v>
      </c>
      <c r="F25" s="6">
        <v>6000</v>
      </c>
    </row>
    <row r="26" spans="1:6" x14ac:dyDescent="0.2">
      <c r="A26" s="5">
        <v>44945</v>
      </c>
      <c r="B26" s="3" t="s">
        <v>9</v>
      </c>
      <c r="C26" s="3" t="s">
        <v>12</v>
      </c>
      <c r="D26" s="3" t="s">
        <v>7</v>
      </c>
      <c r="E26" s="3">
        <v>60</v>
      </c>
      <c r="F26" s="6">
        <v>3900</v>
      </c>
    </row>
    <row r="27" spans="1:6" x14ac:dyDescent="0.2">
      <c r="A27" s="5">
        <v>44946</v>
      </c>
      <c r="B27" s="3" t="s">
        <v>14</v>
      </c>
      <c r="C27" s="3" t="s">
        <v>12</v>
      </c>
      <c r="D27" s="3" t="s">
        <v>7</v>
      </c>
      <c r="E27" s="3">
        <v>100</v>
      </c>
      <c r="F27" s="6">
        <v>7500</v>
      </c>
    </row>
    <row r="28" spans="1:6" x14ac:dyDescent="0.2">
      <c r="A28" s="5">
        <v>44946</v>
      </c>
      <c r="B28" s="3" t="s">
        <v>14</v>
      </c>
      <c r="C28" s="3" t="s">
        <v>15</v>
      </c>
      <c r="D28" s="3" t="s">
        <v>11</v>
      </c>
      <c r="E28" s="3">
        <v>80</v>
      </c>
      <c r="F28" s="6">
        <v>8000</v>
      </c>
    </row>
    <row r="29" spans="1:6" x14ac:dyDescent="0.2">
      <c r="A29" s="5">
        <v>44947</v>
      </c>
      <c r="B29" s="3" t="s">
        <v>17</v>
      </c>
      <c r="C29" s="3" t="s">
        <v>10</v>
      </c>
      <c r="D29" s="3" t="s">
        <v>11</v>
      </c>
      <c r="E29" s="3">
        <v>50</v>
      </c>
      <c r="F29" s="6">
        <v>11000</v>
      </c>
    </row>
    <row r="30" spans="1:6" x14ac:dyDescent="0.2">
      <c r="A30" s="5">
        <v>44947</v>
      </c>
      <c r="B30" s="3" t="s">
        <v>17</v>
      </c>
      <c r="C30" s="3" t="s">
        <v>12</v>
      </c>
      <c r="D30" s="3" t="s">
        <v>13</v>
      </c>
      <c r="E30" s="3">
        <v>67</v>
      </c>
      <c r="F30" s="6">
        <v>4355</v>
      </c>
    </row>
    <row r="31" spans="1:6" x14ac:dyDescent="0.2">
      <c r="A31" s="5">
        <v>44950</v>
      </c>
      <c r="B31" s="3" t="s">
        <v>9</v>
      </c>
      <c r="C31" s="3" t="s">
        <v>12</v>
      </c>
      <c r="D31" s="3" t="s">
        <v>13</v>
      </c>
      <c r="E31" s="3">
        <v>20</v>
      </c>
      <c r="F31" s="6">
        <v>1100</v>
      </c>
    </row>
    <row r="32" spans="1:6" x14ac:dyDescent="0.2">
      <c r="A32" s="5">
        <v>44950</v>
      </c>
      <c r="B32" s="3" t="s">
        <v>9</v>
      </c>
      <c r="C32" s="3" t="s">
        <v>10</v>
      </c>
      <c r="D32" s="3" t="s">
        <v>6</v>
      </c>
      <c r="E32" s="3">
        <v>28</v>
      </c>
      <c r="F32" s="6">
        <v>7000</v>
      </c>
    </row>
    <row r="33" spans="1:6" x14ac:dyDescent="0.2">
      <c r="A33" s="5">
        <v>44950</v>
      </c>
      <c r="B33" s="3" t="s">
        <v>9</v>
      </c>
      <c r="C33" s="3" t="s">
        <v>15</v>
      </c>
      <c r="D33" s="3" t="s">
        <v>13</v>
      </c>
      <c r="E33" s="3">
        <v>53</v>
      </c>
      <c r="F33" s="6">
        <v>7420</v>
      </c>
    </row>
    <row r="34" spans="1:6" x14ac:dyDescent="0.2">
      <c r="A34" s="5">
        <v>44951</v>
      </c>
      <c r="B34" s="3" t="s">
        <v>14</v>
      </c>
      <c r="C34" s="3" t="s">
        <v>15</v>
      </c>
      <c r="D34" s="3" t="s">
        <v>6</v>
      </c>
      <c r="E34" s="3">
        <v>100</v>
      </c>
      <c r="F34" s="6">
        <v>10000</v>
      </c>
    </row>
    <row r="35" spans="1:6" x14ac:dyDescent="0.2">
      <c r="A35" s="5">
        <v>44952</v>
      </c>
      <c r="B35" s="3" t="s">
        <v>17</v>
      </c>
      <c r="C35" s="3" t="s">
        <v>12</v>
      </c>
      <c r="D35" s="3" t="s">
        <v>11</v>
      </c>
      <c r="E35" s="3">
        <v>260</v>
      </c>
      <c r="F35" s="6">
        <v>16900</v>
      </c>
    </row>
    <row r="36" spans="1:6" x14ac:dyDescent="0.2">
      <c r="A36" s="5">
        <v>44952</v>
      </c>
      <c r="B36" s="3" t="s">
        <v>17</v>
      </c>
      <c r="C36" s="3" t="s">
        <v>15</v>
      </c>
      <c r="D36" s="3" t="s">
        <v>8</v>
      </c>
      <c r="E36" s="3">
        <v>45</v>
      </c>
      <c r="F36" s="6">
        <v>5850</v>
      </c>
    </row>
    <row r="37" spans="1:6" x14ac:dyDescent="0.2">
      <c r="A37" s="5">
        <v>44953</v>
      </c>
      <c r="B37" s="3" t="s">
        <v>9</v>
      </c>
      <c r="C37" s="3" t="s">
        <v>10</v>
      </c>
      <c r="D37" s="3" t="s">
        <v>11</v>
      </c>
      <c r="E37" s="3">
        <v>30</v>
      </c>
      <c r="F37" s="6">
        <v>5250</v>
      </c>
    </row>
    <row r="38" spans="1:6" x14ac:dyDescent="0.2">
      <c r="A38" s="5">
        <v>44953</v>
      </c>
      <c r="B38" s="3" t="s">
        <v>9</v>
      </c>
      <c r="C38" s="3" t="s">
        <v>12</v>
      </c>
      <c r="D38" s="3" t="s">
        <v>16</v>
      </c>
      <c r="E38" s="3">
        <v>125</v>
      </c>
      <c r="F38" s="6">
        <v>10000</v>
      </c>
    </row>
    <row r="39" spans="1:6" x14ac:dyDescent="0.2">
      <c r="A39" s="5">
        <v>44954</v>
      </c>
      <c r="B39" s="3" t="s">
        <v>14</v>
      </c>
      <c r="C39" s="3" t="s">
        <v>15</v>
      </c>
      <c r="D39" s="3" t="s">
        <v>16</v>
      </c>
      <c r="E39" s="3">
        <v>25</v>
      </c>
      <c r="F39" s="6">
        <v>2375</v>
      </c>
    </row>
    <row r="40" spans="1:6" x14ac:dyDescent="0.2">
      <c r="A40" s="5">
        <v>44957</v>
      </c>
      <c r="B40" s="3" t="s">
        <v>17</v>
      </c>
      <c r="C40" s="3" t="s">
        <v>12</v>
      </c>
      <c r="D40" s="3" t="s">
        <v>7</v>
      </c>
      <c r="E40" s="3">
        <v>80</v>
      </c>
      <c r="F40" s="6">
        <v>6400</v>
      </c>
    </row>
    <row r="41" spans="1:6" x14ac:dyDescent="0.2">
      <c r="A41" s="5">
        <v>44957</v>
      </c>
      <c r="B41" s="3" t="s">
        <v>17</v>
      </c>
      <c r="C41" s="3" t="s">
        <v>15</v>
      </c>
      <c r="D41" s="3" t="s">
        <v>8</v>
      </c>
      <c r="E41" s="3">
        <v>120</v>
      </c>
      <c r="F41" s="6">
        <v>12000</v>
      </c>
    </row>
    <row r="42" spans="1:6" x14ac:dyDescent="0.2">
      <c r="A42" s="5">
        <v>44957</v>
      </c>
      <c r="B42" s="3" t="s">
        <v>17</v>
      </c>
      <c r="C42" s="3" t="s">
        <v>10</v>
      </c>
      <c r="D42" s="3" t="s">
        <v>13</v>
      </c>
      <c r="E42" s="3">
        <v>30</v>
      </c>
      <c r="F42" s="6">
        <v>6600</v>
      </c>
    </row>
    <row r="43" spans="1:6" x14ac:dyDescent="0.2">
      <c r="A43" s="5">
        <v>44958</v>
      </c>
      <c r="B43" s="3" t="s">
        <v>9</v>
      </c>
      <c r="C43" s="3" t="s">
        <v>10</v>
      </c>
      <c r="D43" s="3" t="s">
        <v>8</v>
      </c>
      <c r="E43" s="3">
        <v>40</v>
      </c>
      <c r="F43" s="6">
        <v>8000</v>
      </c>
    </row>
    <row r="44" spans="1:6" x14ac:dyDescent="0.2">
      <c r="A44" s="5">
        <v>44959</v>
      </c>
      <c r="B44" s="3" t="s">
        <v>14</v>
      </c>
      <c r="C44" s="3" t="s">
        <v>10</v>
      </c>
      <c r="D44" s="3" t="s">
        <v>8</v>
      </c>
      <c r="E44" s="3">
        <v>20</v>
      </c>
      <c r="F44" s="6">
        <v>4600</v>
      </c>
    </row>
    <row r="45" spans="1:6" x14ac:dyDescent="0.2">
      <c r="A45" s="5">
        <v>44959</v>
      </c>
      <c r="B45" s="3" t="s">
        <v>14</v>
      </c>
      <c r="C45" s="3" t="s">
        <v>15</v>
      </c>
      <c r="D45" s="3" t="s">
        <v>8</v>
      </c>
      <c r="E45" s="3">
        <v>70</v>
      </c>
      <c r="F45" s="6">
        <v>5600</v>
      </c>
    </row>
    <row r="46" spans="1:6" x14ac:dyDescent="0.2">
      <c r="A46" s="5">
        <v>44960</v>
      </c>
      <c r="B46" s="3" t="s">
        <v>17</v>
      </c>
      <c r="C46" s="3" t="s">
        <v>10</v>
      </c>
      <c r="D46" s="3" t="s">
        <v>11</v>
      </c>
      <c r="E46" s="3">
        <v>70</v>
      </c>
      <c r="F46" s="6">
        <v>11900</v>
      </c>
    </row>
    <row r="47" spans="1:6" x14ac:dyDescent="0.2">
      <c r="A47" s="5">
        <v>44961</v>
      </c>
      <c r="B47" s="3" t="s">
        <v>9</v>
      </c>
      <c r="C47" s="3" t="s">
        <v>15</v>
      </c>
      <c r="D47" s="3" t="s">
        <v>16</v>
      </c>
      <c r="E47" s="3">
        <v>17</v>
      </c>
      <c r="F47" s="6">
        <v>1700</v>
      </c>
    </row>
    <row r="48" spans="1:6" x14ac:dyDescent="0.2">
      <c r="A48" s="5">
        <v>44964</v>
      </c>
      <c r="B48" s="3" t="s">
        <v>14</v>
      </c>
      <c r="C48" s="3" t="s">
        <v>12</v>
      </c>
      <c r="D48" s="3" t="s">
        <v>6</v>
      </c>
      <c r="E48" s="3">
        <v>12</v>
      </c>
      <c r="F48" s="6">
        <v>960</v>
      </c>
    </row>
    <row r="49" spans="1:6" x14ac:dyDescent="0.2">
      <c r="A49" s="5">
        <v>44964</v>
      </c>
      <c r="B49" s="3" t="s">
        <v>14</v>
      </c>
      <c r="C49" s="3" t="s">
        <v>10</v>
      </c>
      <c r="D49" s="3" t="s">
        <v>8</v>
      </c>
      <c r="E49" s="3">
        <v>5</v>
      </c>
      <c r="F49" s="6">
        <v>1100</v>
      </c>
    </row>
    <row r="50" spans="1:6" x14ac:dyDescent="0.2">
      <c r="A50" s="5">
        <v>44964</v>
      </c>
      <c r="B50" s="3" t="s">
        <v>14</v>
      </c>
      <c r="C50" s="3" t="s">
        <v>15</v>
      </c>
      <c r="D50" s="3" t="s">
        <v>11</v>
      </c>
      <c r="E50" s="3">
        <v>60</v>
      </c>
      <c r="F50" s="6">
        <v>6000</v>
      </c>
    </row>
    <row r="51" spans="1:6" x14ac:dyDescent="0.2">
      <c r="A51" s="5">
        <v>44965</v>
      </c>
      <c r="B51" s="3" t="s">
        <v>17</v>
      </c>
      <c r="C51" s="3" t="s">
        <v>15</v>
      </c>
      <c r="D51" s="3" t="s">
        <v>6</v>
      </c>
      <c r="E51" s="3">
        <v>75</v>
      </c>
      <c r="F51" s="6">
        <v>8250</v>
      </c>
    </row>
    <row r="52" spans="1:6" x14ac:dyDescent="0.2">
      <c r="A52" s="5">
        <v>44965</v>
      </c>
      <c r="B52" s="3" t="s">
        <v>17</v>
      </c>
      <c r="C52" s="3" t="s">
        <v>10</v>
      </c>
      <c r="D52" s="3" t="s">
        <v>7</v>
      </c>
      <c r="E52" s="3">
        <v>3</v>
      </c>
      <c r="F52" s="6">
        <v>630</v>
      </c>
    </row>
    <row r="53" spans="1:6" x14ac:dyDescent="0.2">
      <c r="A53" s="5">
        <v>44966</v>
      </c>
      <c r="B53" s="3" t="s">
        <v>9</v>
      </c>
      <c r="C53" s="3" t="s">
        <v>12</v>
      </c>
      <c r="D53" s="3" t="s">
        <v>6</v>
      </c>
      <c r="E53" s="3">
        <v>67</v>
      </c>
      <c r="F53" s="6">
        <v>5025</v>
      </c>
    </row>
    <row r="54" spans="1:6" x14ac:dyDescent="0.2">
      <c r="A54" s="5">
        <v>44967</v>
      </c>
      <c r="B54" s="3" t="s">
        <v>14</v>
      </c>
      <c r="C54" s="3" t="s">
        <v>12</v>
      </c>
      <c r="D54" s="3" t="s">
        <v>6</v>
      </c>
      <c r="E54" s="3">
        <v>12</v>
      </c>
      <c r="F54" s="6">
        <v>780</v>
      </c>
    </row>
    <row r="55" spans="1:6" x14ac:dyDescent="0.2">
      <c r="A55" s="5">
        <v>44967</v>
      </c>
      <c r="B55" s="3" t="s">
        <v>14</v>
      </c>
      <c r="C55" s="3" t="s">
        <v>15</v>
      </c>
      <c r="D55" s="3" t="s">
        <v>6</v>
      </c>
      <c r="E55" s="3">
        <v>56</v>
      </c>
      <c r="F55" s="6">
        <v>6720</v>
      </c>
    </row>
    <row r="56" spans="1:6" x14ac:dyDescent="0.2">
      <c r="A56" s="5">
        <v>44968</v>
      </c>
      <c r="B56" s="3" t="s">
        <v>17</v>
      </c>
      <c r="C56" s="3" t="s">
        <v>12</v>
      </c>
      <c r="D56" s="3" t="s">
        <v>13</v>
      </c>
      <c r="E56" s="3">
        <v>100</v>
      </c>
      <c r="F56" s="6">
        <v>6500</v>
      </c>
    </row>
    <row r="57" spans="1:6" x14ac:dyDescent="0.2">
      <c r="A57" s="5">
        <v>44971</v>
      </c>
      <c r="B57" s="3" t="s">
        <v>9</v>
      </c>
      <c r="C57" s="3" t="s">
        <v>10</v>
      </c>
      <c r="D57" s="3" t="s">
        <v>7</v>
      </c>
      <c r="E57" s="3">
        <v>100</v>
      </c>
      <c r="F57" s="6">
        <v>22000</v>
      </c>
    </row>
    <row r="58" spans="1:6" x14ac:dyDescent="0.2">
      <c r="A58" s="5">
        <v>44971</v>
      </c>
      <c r="B58" s="3" t="s">
        <v>9</v>
      </c>
      <c r="C58" s="3" t="s">
        <v>15</v>
      </c>
      <c r="D58" s="3" t="s">
        <v>13</v>
      </c>
      <c r="E58" s="3">
        <v>65</v>
      </c>
      <c r="F58" s="6">
        <v>7150</v>
      </c>
    </row>
    <row r="59" spans="1:6" x14ac:dyDescent="0.2">
      <c r="A59" s="5">
        <v>44971</v>
      </c>
      <c r="B59" s="3" t="s">
        <v>9</v>
      </c>
      <c r="C59" s="3" t="s">
        <v>12</v>
      </c>
      <c r="D59" s="3" t="s">
        <v>16</v>
      </c>
      <c r="E59" s="3">
        <v>120</v>
      </c>
      <c r="F59" s="6">
        <v>7800</v>
      </c>
    </row>
    <row r="60" spans="1:6" x14ac:dyDescent="0.2">
      <c r="A60" s="5">
        <v>44972</v>
      </c>
      <c r="B60" s="3" t="s">
        <v>14</v>
      </c>
      <c r="C60" s="3" t="s">
        <v>10</v>
      </c>
      <c r="D60" s="3" t="s">
        <v>8</v>
      </c>
      <c r="E60" s="3">
        <v>20</v>
      </c>
      <c r="F60" s="6">
        <v>4600</v>
      </c>
    </row>
    <row r="61" spans="1:6" x14ac:dyDescent="0.2">
      <c r="A61" s="5">
        <v>44973</v>
      </c>
      <c r="B61" s="3" t="s">
        <v>17</v>
      </c>
      <c r="C61" s="3" t="s">
        <v>10</v>
      </c>
      <c r="D61" s="3" t="s">
        <v>11</v>
      </c>
      <c r="E61" s="3">
        <v>55</v>
      </c>
      <c r="F61" s="6">
        <v>10450</v>
      </c>
    </row>
    <row r="62" spans="1:6" x14ac:dyDescent="0.2">
      <c r="A62" s="5">
        <v>44973</v>
      </c>
      <c r="B62" s="3" t="s">
        <v>17</v>
      </c>
      <c r="C62" s="3" t="s">
        <v>12</v>
      </c>
      <c r="D62" s="3" t="s">
        <v>13</v>
      </c>
      <c r="E62" s="3">
        <v>140</v>
      </c>
      <c r="F62" s="6">
        <v>8400</v>
      </c>
    </row>
    <row r="63" spans="1:6" x14ac:dyDescent="0.2">
      <c r="A63" s="5">
        <v>44974</v>
      </c>
      <c r="B63" s="3" t="s">
        <v>9</v>
      </c>
      <c r="C63" s="3" t="s">
        <v>15</v>
      </c>
      <c r="D63" s="3" t="s">
        <v>11</v>
      </c>
      <c r="E63" s="3">
        <v>45</v>
      </c>
      <c r="F63" s="6">
        <v>4050</v>
      </c>
    </row>
    <row r="64" spans="1:6" x14ac:dyDescent="0.2">
      <c r="A64" s="5">
        <v>44975</v>
      </c>
      <c r="B64" s="3" t="s">
        <v>14</v>
      </c>
      <c r="C64" s="3" t="s">
        <v>12</v>
      </c>
      <c r="D64" s="3" t="s">
        <v>11</v>
      </c>
      <c r="E64" s="3">
        <v>120</v>
      </c>
      <c r="F64" s="6">
        <v>8400</v>
      </c>
    </row>
    <row r="65" spans="1:6" x14ac:dyDescent="0.2">
      <c r="A65" s="5">
        <v>44978</v>
      </c>
      <c r="B65" s="3" t="s">
        <v>17</v>
      </c>
      <c r="C65" s="3" t="s">
        <v>15</v>
      </c>
      <c r="D65" s="3" t="s">
        <v>16</v>
      </c>
      <c r="E65" s="3">
        <v>55</v>
      </c>
      <c r="F65" s="6">
        <v>5500</v>
      </c>
    </row>
    <row r="66" spans="1:6" x14ac:dyDescent="0.2">
      <c r="A66" s="5">
        <v>44978</v>
      </c>
      <c r="B66" s="3" t="s">
        <v>17</v>
      </c>
      <c r="C66" s="3" t="s">
        <v>10</v>
      </c>
      <c r="D66" s="3" t="s">
        <v>8</v>
      </c>
      <c r="E66" s="3">
        <v>15</v>
      </c>
      <c r="F66" s="6">
        <v>3000</v>
      </c>
    </row>
    <row r="67" spans="1:6" x14ac:dyDescent="0.2">
      <c r="A67" s="5">
        <v>44978</v>
      </c>
      <c r="B67" s="3" t="s">
        <v>17</v>
      </c>
      <c r="C67" s="3" t="s">
        <v>12</v>
      </c>
      <c r="D67" s="3" t="s">
        <v>8</v>
      </c>
      <c r="E67" s="3">
        <v>150</v>
      </c>
      <c r="F67" s="6">
        <v>10500</v>
      </c>
    </row>
    <row r="68" spans="1:6" x14ac:dyDescent="0.2">
      <c r="A68" s="5">
        <v>44979</v>
      </c>
      <c r="B68" s="3" t="s">
        <v>9</v>
      </c>
      <c r="C68" s="3" t="s">
        <v>10</v>
      </c>
      <c r="D68" s="3" t="s">
        <v>7</v>
      </c>
      <c r="E68" s="3">
        <v>75</v>
      </c>
      <c r="F68" s="6">
        <v>13125</v>
      </c>
    </row>
    <row r="69" spans="1:6" x14ac:dyDescent="0.2">
      <c r="A69" s="5">
        <v>44979</v>
      </c>
      <c r="B69" s="3" t="s">
        <v>9</v>
      </c>
      <c r="C69" s="3" t="s">
        <v>12</v>
      </c>
      <c r="D69" s="3" t="s">
        <v>11</v>
      </c>
      <c r="E69" s="3">
        <v>40</v>
      </c>
      <c r="F69" s="6">
        <v>2600</v>
      </c>
    </row>
    <row r="70" spans="1:6" x14ac:dyDescent="0.2">
      <c r="A70" s="5">
        <v>44980</v>
      </c>
      <c r="B70" s="3" t="s">
        <v>14</v>
      </c>
      <c r="C70" s="3" t="s">
        <v>12</v>
      </c>
      <c r="D70" s="3" t="s">
        <v>8</v>
      </c>
      <c r="E70" s="3">
        <v>40</v>
      </c>
      <c r="F70" s="6">
        <v>2200</v>
      </c>
    </row>
    <row r="71" spans="1:6" x14ac:dyDescent="0.2">
      <c r="A71" s="5">
        <v>44981</v>
      </c>
      <c r="B71" s="3" t="s">
        <v>17</v>
      </c>
      <c r="C71" s="3" t="s">
        <v>10</v>
      </c>
      <c r="D71" s="3" t="s">
        <v>6</v>
      </c>
      <c r="E71" s="3">
        <v>120</v>
      </c>
      <c r="F71" s="6">
        <v>27600</v>
      </c>
    </row>
    <row r="72" spans="1:6" x14ac:dyDescent="0.2">
      <c r="A72" s="5">
        <v>44981</v>
      </c>
      <c r="B72" s="3" t="s">
        <v>17</v>
      </c>
      <c r="C72" s="3" t="s">
        <v>15</v>
      </c>
      <c r="D72" s="3" t="s">
        <v>7</v>
      </c>
      <c r="E72" s="3">
        <v>90</v>
      </c>
      <c r="F72" s="6">
        <v>11700</v>
      </c>
    </row>
    <row r="73" spans="1:6" x14ac:dyDescent="0.2">
      <c r="A73" s="5">
        <v>44982</v>
      </c>
      <c r="B73" s="3" t="s">
        <v>9</v>
      </c>
      <c r="C73" s="3" t="s">
        <v>12</v>
      </c>
      <c r="D73" s="3" t="s">
        <v>7</v>
      </c>
      <c r="E73" s="3">
        <v>80</v>
      </c>
      <c r="F73" s="6">
        <v>5600</v>
      </c>
    </row>
    <row r="74" spans="1:6" x14ac:dyDescent="0.2">
      <c r="A74" s="5">
        <v>44982</v>
      </c>
      <c r="B74" s="3" t="s">
        <v>9</v>
      </c>
      <c r="C74" s="3" t="s">
        <v>15</v>
      </c>
      <c r="D74" s="3" t="s">
        <v>8</v>
      </c>
      <c r="E74" s="3">
        <v>80</v>
      </c>
      <c r="F74" s="6">
        <v>7600</v>
      </c>
    </row>
    <row r="75" spans="1:6" x14ac:dyDescent="0.2">
      <c r="A75" s="5">
        <v>44985</v>
      </c>
      <c r="B75" s="3" t="s">
        <v>14</v>
      </c>
      <c r="C75" s="3" t="s">
        <v>10</v>
      </c>
      <c r="D75" s="3" t="s">
        <v>13</v>
      </c>
      <c r="E75" s="3">
        <v>2</v>
      </c>
      <c r="F75" s="6">
        <v>380</v>
      </c>
    </row>
    <row r="76" spans="1:6" x14ac:dyDescent="0.2">
      <c r="A76" s="5">
        <v>44985</v>
      </c>
      <c r="B76" s="3" t="s">
        <v>14</v>
      </c>
      <c r="C76" s="3" t="s">
        <v>15</v>
      </c>
      <c r="D76" s="3" t="s">
        <v>6</v>
      </c>
      <c r="E76" s="3">
        <v>40</v>
      </c>
      <c r="F76" s="6">
        <v>4000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1999-01-12T17:12:19Z</dcterms:created>
  <dcterms:modified xsi:type="dcterms:W3CDTF">2022-03-24T20:34:34Z</dcterms:modified>
</cp:coreProperties>
</file>